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https://wvi365-my.sharepoint.com/personal/yahye_waberi_wvi_org/Documents/2024/Office infrastructure/ladies mosque/Mosque/"/>
    </mc:Choice>
  </mc:AlternateContent>
  <xr:revisionPtr revIDLastSave="1" documentId="8_{DD2EC079-FA1E-45D7-B76B-ED52FEA1356A}" xr6:coauthVersionLast="47" xr6:coauthVersionMax="47" xr10:uidLastSave="{65310604-411B-46AE-80F2-AFEE642FFE38}"/>
  <bookViews>
    <workbookView xWindow="-90" yWindow="-90" windowWidth="19380" windowHeight="11460" xr2:uid="{00000000-000D-0000-FFFF-FFFF00000000}"/>
  </bookViews>
  <sheets>
    <sheet name="Varandah shade part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2" l="1"/>
  <c r="D14" i="12"/>
  <c r="D13" i="12"/>
  <c r="D12" i="12"/>
  <c r="D11" i="12"/>
  <c r="D10" i="12"/>
  <c r="D8" i="12"/>
</calcChain>
</file>

<file path=xl/sharedStrings.xml><?xml version="1.0" encoding="utf-8"?>
<sst xmlns="http://schemas.openxmlformats.org/spreadsheetml/2006/main" count="32" uniqueCount="25">
  <si>
    <t>Qty</t>
  </si>
  <si>
    <t>Unit</t>
  </si>
  <si>
    <t>Item</t>
  </si>
  <si>
    <t>Description of work items</t>
  </si>
  <si>
    <t>Total/Costs USD</t>
  </si>
  <si>
    <t xml:space="preserve">A) Alluminium partition Wall </t>
  </si>
  <si>
    <t>B) Doors &amp;   Windows</t>
  </si>
  <si>
    <t>C)  Electricity</t>
  </si>
  <si>
    <t xml:space="preserve">Total Cost </t>
  </si>
  <si>
    <t>Grand Total</t>
  </si>
  <si>
    <t>Ls</t>
  </si>
  <si>
    <r>
      <t>M</t>
    </r>
    <r>
      <rPr>
        <vertAlign val="superscript"/>
        <sz val="11.5"/>
        <color theme="1"/>
        <rFont val="Calibri"/>
        <family val="2"/>
        <scheme val="minor"/>
      </rPr>
      <t>2</t>
    </r>
  </si>
  <si>
    <t>Unit Price($)</t>
  </si>
  <si>
    <t xml:space="preserve">No </t>
  </si>
  <si>
    <t>Supply and Fix Aluminium Partitioning (aluminium cladding) in walls with a dimensions of circular floor plan of a circumference of 20 meters and a height of 3m, supported with metal posts of 4 inches, by fixing the alluminium sheets with all the necessary accessories.Ensure to fill up all the necessary gaps at junctions  and dash fasteners during installation work</t>
  </si>
  <si>
    <t>Installation of 4" GI posts with height 3.2m. The price should including excavation of 0.4m x 0.4m x 0.4m footing and casting of mass con rete</t>
  </si>
  <si>
    <t>Supply and fix   pre-paintedcorregated iron sheet of 28 guage with roof truss completed with nails, purlins, rafters and all necessary  materials for the completed roof fixing</t>
  </si>
  <si>
    <t>supply and fix  4mm plywood ceiling board with joints,wooden frames and nailing properly,</t>
  </si>
  <si>
    <t>Apply two coats of white-washing  and two coats  white paint on ceiling surface area,</t>
  </si>
  <si>
    <t>Apply two caots of  black paint scuding around the Mansonary foundation wall surfaces</t>
  </si>
  <si>
    <t xml:space="preserve">fix floor tiles of 30cm by 30cm, its available in wv warehouse. The qouted price should include the cost of transporation ,construction material and labour </t>
  </si>
  <si>
    <t xml:space="preserve">Supply and install Aluminium Doors Completed with Locks, Hings and All Necessary Accessories. The Dimenstion of Doors is 1.2m Wide and 2.20m Height With Two Leafs. </t>
  </si>
  <si>
    <t xml:space="preserve">Supply and Install Aluminium Windows Completed with Locks, Hings and All Necessary Accessories. The Dimenstion of Doors is 1.0m Wide and 1.2m Height With Two Sashes. </t>
  </si>
  <si>
    <t>Supply abd fix Electrical wiring with Lumps, Sockest, Switches and all the necessary accessories required b</t>
  </si>
  <si>
    <t xml:space="preserve"> BOQ of Aluminium Partition in a circular mosque room.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</si>
</sst>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_-;\-* #,##0.0_-;_-* &quot;-&quot;??_-;_-@_-"/>
    <numFmt numFmtId="167" formatCode="_-[$$-409]* #,##0.00_ ;_-[$$-409]* \-#,##0.00\ ;_-[$$-409]* &quot;-&quot;??_ ;_-@_ 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Luto "/>
    </font>
    <font>
      <b/>
      <sz val="11"/>
      <color theme="1"/>
      <name val="Luto "/>
    </font>
    <font>
      <sz val="11.5"/>
      <name val="Luto "/>
    </font>
    <font>
      <sz val="11.5"/>
      <color theme="1"/>
      <name val="Luto "/>
    </font>
    <font>
      <vertAlign val="superscript"/>
      <sz val="11.5"/>
      <color theme="1"/>
      <name val="Calibri"/>
      <family val="2"/>
      <scheme val="minor"/>
    </font>
    <font>
      <b/>
      <sz val="11.5"/>
      <color theme="1"/>
      <name val="Luto "/>
    </font>
    <font>
      <b/>
      <sz val="14"/>
      <color theme="1"/>
      <name val="Luto 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165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</cellStyleXfs>
  <cellXfs count="43">
    <xf numFmtId="0" fontId="0" fillId="0" borderId="0" xfId="0"/>
    <xf numFmtId="166" fontId="0" fillId="0" borderId="0" xfId="3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166" fontId="7" fillId="2" borderId="1" xfId="3" applyNumberFormat="1" applyFont="1" applyFill="1" applyBorder="1" applyAlignment="1">
      <alignment horizontal="center" vertical="top" wrapText="1"/>
    </xf>
    <xf numFmtId="165" fontId="0" fillId="0" borderId="0" xfId="3" applyFont="1" applyFill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3" applyFont="1" applyFill="1" applyAlignment="1">
      <alignment horizontal="center" vertical="center"/>
    </xf>
    <xf numFmtId="165" fontId="0" fillId="0" borderId="0" xfId="3" applyFont="1" applyFill="1" applyBorder="1" applyAlignment="1">
      <alignment horizontal="center"/>
    </xf>
    <xf numFmtId="166" fontId="0" fillId="0" borderId="0" xfId="3" applyNumberFormat="1" applyFont="1" applyFill="1" applyAlignment="1">
      <alignment horizontal="center"/>
    </xf>
    <xf numFmtId="165" fontId="0" fillId="0" borderId="0" xfId="3" applyFont="1" applyFill="1" applyAlignment="1">
      <alignment horizontal="center"/>
    </xf>
    <xf numFmtId="0" fontId="0" fillId="0" borderId="0" xfId="0" applyAlignment="1">
      <alignment wrapText="1"/>
    </xf>
    <xf numFmtId="165" fontId="2" fillId="0" borderId="0" xfId="3" applyFont="1" applyFill="1" applyBorder="1" applyAlignment="1">
      <alignment horizontal="center"/>
    </xf>
    <xf numFmtId="0" fontId="3" fillId="0" borderId="0" xfId="0" applyFont="1"/>
    <xf numFmtId="0" fontId="6" fillId="2" borderId="1" xfId="0" applyFont="1" applyFill="1" applyBorder="1" applyAlignment="1">
      <alignment wrapText="1"/>
    </xf>
    <xf numFmtId="0" fontId="6" fillId="2" borderId="0" xfId="0" applyFont="1" applyFill="1"/>
    <xf numFmtId="43" fontId="7" fillId="2" borderId="1" xfId="3" applyNumberFormat="1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 vertical="center" wrapText="1"/>
    </xf>
    <xf numFmtId="165" fontId="8" fillId="4" borderId="2" xfId="3" applyFont="1" applyFill="1" applyBorder="1" applyAlignment="1">
      <alignment horizontal="center" vertical="center" wrapText="1"/>
    </xf>
    <xf numFmtId="165" fontId="9" fillId="4" borderId="2" xfId="3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1" fillId="5" borderId="1" xfId="3" applyNumberFormat="1" applyFont="1" applyFill="1" applyBorder="1" applyAlignment="1">
      <alignment horizontal="left" vertical="top" wrapText="1"/>
    </xf>
    <xf numFmtId="4" fontId="11" fillId="5" borderId="1" xfId="3" applyNumberFormat="1" applyFont="1" applyFill="1" applyBorder="1" applyAlignment="1">
      <alignment horizontal="center" vertical="center"/>
    </xf>
    <xf numFmtId="4" fontId="11" fillId="5" borderId="1" xfId="3" applyNumberFormat="1" applyFont="1" applyFill="1" applyBorder="1" applyAlignment="1">
      <alignment horizontal="right" vertical="center"/>
    </xf>
    <xf numFmtId="167" fontId="11" fillId="5" borderId="1" xfId="3" applyNumberFormat="1" applyFont="1" applyFill="1" applyBorder="1" applyAlignment="1">
      <alignment horizontal="left" vertical="center"/>
    </xf>
    <xf numFmtId="167" fontId="13" fillId="5" borderId="1" xfId="3" applyNumberFormat="1" applyFont="1" applyFill="1" applyBorder="1" applyAlignment="1">
      <alignment horizontal="left" vertical="center"/>
    </xf>
    <xf numFmtId="0" fontId="10" fillId="0" borderId="6" xfId="0" applyFont="1" applyBorder="1" applyAlignment="1">
      <alignment horizontal="center" vertical="center" wrapText="1"/>
    </xf>
    <xf numFmtId="0" fontId="6" fillId="2" borderId="7" xfId="0" applyFont="1" applyFill="1" applyBorder="1"/>
    <xf numFmtId="0" fontId="7" fillId="2" borderId="8" xfId="0" applyFont="1" applyFill="1" applyBorder="1" applyAlignment="1">
      <alignment horizontal="center" vertical="top" wrapText="1"/>
    </xf>
    <xf numFmtId="166" fontId="7" fillId="2" borderId="8" xfId="3" applyNumberFormat="1" applyFont="1" applyFill="1" applyBorder="1" applyAlignment="1">
      <alignment horizontal="center" vertical="top" wrapText="1"/>
    </xf>
    <xf numFmtId="4" fontId="11" fillId="5" borderId="2" xfId="3" applyNumberFormat="1" applyFont="1" applyFill="1" applyBorder="1" applyAlignment="1">
      <alignment horizontal="left" vertical="top" wrapText="1"/>
    </xf>
    <xf numFmtId="4" fontId="11" fillId="5" borderId="2" xfId="3" applyNumberFormat="1" applyFont="1" applyFill="1" applyBorder="1" applyAlignment="1">
      <alignment horizontal="center" vertical="center"/>
    </xf>
    <xf numFmtId="4" fontId="11" fillId="5" borderId="2" xfId="3" applyNumberFormat="1" applyFont="1" applyFill="1" applyBorder="1" applyAlignment="1">
      <alignment horizontal="right" vertical="center"/>
    </xf>
    <xf numFmtId="167" fontId="11" fillId="5" borderId="2" xfId="3" applyNumberFormat="1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top" wrapText="1"/>
    </xf>
    <xf numFmtId="0" fontId="14" fillId="3" borderId="3" xfId="10" applyFont="1" applyFill="1" applyBorder="1" applyAlignment="1">
      <alignment horizontal="center" vertical="center" wrapText="1"/>
    </xf>
    <xf numFmtId="0" fontId="14" fillId="3" borderId="4" xfId="10" applyFont="1" applyFill="1" applyBorder="1" applyAlignment="1">
      <alignment horizontal="center" vertical="center" wrapText="1"/>
    </xf>
    <xf numFmtId="0" fontId="9" fillId="5" borderId="1" xfId="5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5" xfId="0" applyBorder="1" applyAlignment="1">
      <alignment horizontal="center" vertical="top"/>
    </xf>
  </cellXfs>
  <cellStyles count="11">
    <cellStyle name="Comma" xfId="3" builtinId="3"/>
    <cellStyle name="Comma 2" xfId="6" xr:uid="{00000000-0005-0000-0000-000001000000}"/>
    <cellStyle name="Comma 2 2" xfId="4" xr:uid="{00000000-0005-0000-0000-000002000000}"/>
    <cellStyle name="Comma 3" xfId="1" xr:uid="{00000000-0005-0000-0000-000003000000}"/>
    <cellStyle name="Currency 2" xfId="7" xr:uid="{00000000-0005-0000-0000-000004000000}"/>
    <cellStyle name="Currency 3" xfId="9" xr:uid="{00000000-0005-0000-0000-000005000000}"/>
    <cellStyle name="Normal" xfId="0" builtinId="0"/>
    <cellStyle name="Normal 2" xfId="2" xr:uid="{00000000-0005-0000-0000-000007000000}"/>
    <cellStyle name="Normal 2 2" xfId="5" xr:uid="{00000000-0005-0000-0000-000008000000}"/>
    <cellStyle name="Normal 3" xfId="8" xr:uid="{00000000-0005-0000-0000-000009000000}"/>
    <cellStyle name="Normal 5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419100</xdr:colOff>
      <xdr:row>0</xdr:row>
      <xdr:rowOff>76200</xdr:rowOff>
    </xdr:from>
    <xdr:ext cx="3017520" cy="6096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64480" y="76200"/>
          <a:ext cx="3017520" cy="609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2"/>
  <sheetViews>
    <sheetView tabSelected="1" topLeftCell="A7" workbookViewId="0">
      <selection activeCell="D8" sqref="D8"/>
    </sheetView>
  </sheetViews>
  <sheetFormatPr defaultColWidth="8.86328125" defaultRowHeight="14.75"/>
  <cols>
    <col min="1" max="1" width="6" style="4" customWidth="1"/>
    <col min="2" max="2" width="66.08984375" customWidth="1"/>
    <col min="3" max="3" width="8.86328125" style="2" customWidth="1"/>
    <col min="4" max="4" width="13.453125" style="12" customWidth="1"/>
    <col min="5" max="5" width="12.54296875" style="3" customWidth="1"/>
    <col min="6" max="6" width="18.453125" style="13" customWidth="1"/>
    <col min="7" max="7" width="6.6796875" customWidth="1"/>
    <col min="8" max="8" width="4.6796875" customWidth="1"/>
    <col min="9" max="9" width="10.31640625" bestFit="1" customWidth="1"/>
    <col min="10" max="10" width="10.08984375" style="7" bestFit="1" customWidth="1"/>
    <col min="11" max="11" width="10.31640625" bestFit="1" customWidth="1"/>
    <col min="255" max="255" width="6.6796875" customWidth="1"/>
    <col min="256" max="256" width="52.453125" customWidth="1"/>
    <col min="257" max="257" width="7.08984375" customWidth="1"/>
    <col min="258" max="258" width="8.31640625" customWidth="1"/>
    <col min="259" max="259" width="10.6796875" customWidth="1"/>
    <col min="260" max="260" width="11.86328125" customWidth="1"/>
    <col min="261" max="261" width="6.6796875" customWidth="1"/>
    <col min="262" max="262" width="4.6796875" customWidth="1"/>
    <col min="263" max="263" width="10.54296875" customWidth="1"/>
    <col min="265" max="265" width="10.31640625" bestFit="1" customWidth="1"/>
    <col min="266" max="266" width="9.31640625" bestFit="1" customWidth="1"/>
    <col min="267" max="267" width="10.31640625" bestFit="1" customWidth="1"/>
    <col min="511" max="511" width="6.6796875" customWidth="1"/>
    <col min="512" max="512" width="52.453125" customWidth="1"/>
    <col min="513" max="513" width="7.08984375" customWidth="1"/>
    <col min="514" max="514" width="8.31640625" customWidth="1"/>
    <col min="515" max="515" width="10.6796875" customWidth="1"/>
    <col min="516" max="516" width="11.86328125" customWidth="1"/>
    <col min="517" max="517" width="6.6796875" customWidth="1"/>
    <col min="518" max="518" width="4.6796875" customWidth="1"/>
    <col min="519" max="519" width="10.54296875" customWidth="1"/>
    <col min="521" max="521" width="10.31640625" bestFit="1" customWidth="1"/>
    <col min="522" max="522" width="9.31640625" bestFit="1" customWidth="1"/>
    <col min="523" max="523" width="10.31640625" bestFit="1" customWidth="1"/>
    <col min="767" max="767" width="6.6796875" customWidth="1"/>
    <col min="768" max="768" width="52.453125" customWidth="1"/>
    <col min="769" max="769" width="7.08984375" customWidth="1"/>
    <col min="770" max="770" width="8.31640625" customWidth="1"/>
    <col min="771" max="771" width="10.6796875" customWidth="1"/>
    <col min="772" max="772" width="11.86328125" customWidth="1"/>
    <col min="773" max="773" width="6.6796875" customWidth="1"/>
    <col min="774" max="774" width="4.6796875" customWidth="1"/>
    <col min="775" max="775" width="10.54296875" customWidth="1"/>
    <col min="777" max="777" width="10.31640625" bestFit="1" customWidth="1"/>
    <col min="778" max="778" width="9.31640625" bestFit="1" customWidth="1"/>
    <col min="779" max="779" width="10.31640625" bestFit="1" customWidth="1"/>
    <col min="1023" max="1023" width="6.6796875" customWidth="1"/>
    <col min="1024" max="1024" width="52.453125" customWidth="1"/>
    <col min="1025" max="1025" width="7.08984375" customWidth="1"/>
    <col min="1026" max="1026" width="8.31640625" customWidth="1"/>
    <col min="1027" max="1027" width="10.6796875" customWidth="1"/>
    <col min="1028" max="1028" width="11.86328125" customWidth="1"/>
    <col min="1029" max="1029" width="6.6796875" customWidth="1"/>
    <col min="1030" max="1030" width="4.6796875" customWidth="1"/>
    <col min="1031" max="1031" width="10.54296875" customWidth="1"/>
    <col min="1033" max="1033" width="10.31640625" bestFit="1" customWidth="1"/>
    <col min="1034" max="1034" width="9.31640625" bestFit="1" customWidth="1"/>
    <col min="1035" max="1035" width="10.31640625" bestFit="1" customWidth="1"/>
    <col min="1279" max="1279" width="6.6796875" customWidth="1"/>
    <col min="1280" max="1280" width="52.453125" customWidth="1"/>
    <col min="1281" max="1281" width="7.08984375" customWidth="1"/>
    <col min="1282" max="1282" width="8.31640625" customWidth="1"/>
    <col min="1283" max="1283" width="10.6796875" customWidth="1"/>
    <col min="1284" max="1284" width="11.86328125" customWidth="1"/>
    <col min="1285" max="1285" width="6.6796875" customWidth="1"/>
    <col min="1286" max="1286" width="4.6796875" customWidth="1"/>
    <col min="1287" max="1287" width="10.54296875" customWidth="1"/>
    <col min="1289" max="1289" width="10.31640625" bestFit="1" customWidth="1"/>
    <col min="1290" max="1290" width="9.31640625" bestFit="1" customWidth="1"/>
    <col min="1291" max="1291" width="10.31640625" bestFit="1" customWidth="1"/>
    <col min="1535" max="1535" width="6.6796875" customWidth="1"/>
    <col min="1536" max="1536" width="52.453125" customWidth="1"/>
    <col min="1537" max="1537" width="7.08984375" customWidth="1"/>
    <col min="1538" max="1538" width="8.31640625" customWidth="1"/>
    <col min="1539" max="1539" width="10.6796875" customWidth="1"/>
    <col min="1540" max="1540" width="11.86328125" customWidth="1"/>
    <col min="1541" max="1541" width="6.6796875" customWidth="1"/>
    <col min="1542" max="1542" width="4.6796875" customWidth="1"/>
    <col min="1543" max="1543" width="10.54296875" customWidth="1"/>
    <col min="1545" max="1545" width="10.31640625" bestFit="1" customWidth="1"/>
    <col min="1546" max="1546" width="9.31640625" bestFit="1" customWidth="1"/>
    <col min="1547" max="1547" width="10.31640625" bestFit="1" customWidth="1"/>
    <col min="1791" max="1791" width="6.6796875" customWidth="1"/>
    <col min="1792" max="1792" width="52.453125" customWidth="1"/>
    <col min="1793" max="1793" width="7.08984375" customWidth="1"/>
    <col min="1794" max="1794" width="8.31640625" customWidth="1"/>
    <col min="1795" max="1795" width="10.6796875" customWidth="1"/>
    <col min="1796" max="1796" width="11.86328125" customWidth="1"/>
    <col min="1797" max="1797" width="6.6796875" customWidth="1"/>
    <col min="1798" max="1798" width="4.6796875" customWidth="1"/>
    <col min="1799" max="1799" width="10.54296875" customWidth="1"/>
    <col min="1801" max="1801" width="10.31640625" bestFit="1" customWidth="1"/>
    <col min="1802" max="1802" width="9.31640625" bestFit="1" customWidth="1"/>
    <col min="1803" max="1803" width="10.31640625" bestFit="1" customWidth="1"/>
    <col min="2047" max="2047" width="6.6796875" customWidth="1"/>
    <col min="2048" max="2048" width="52.453125" customWidth="1"/>
    <col min="2049" max="2049" width="7.08984375" customWidth="1"/>
    <col min="2050" max="2050" width="8.31640625" customWidth="1"/>
    <col min="2051" max="2051" width="10.6796875" customWidth="1"/>
    <col min="2052" max="2052" width="11.86328125" customWidth="1"/>
    <col min="2053" max="2053" width="6.6796875" customWidth="1"/>
    <col min="2054" max="2054" width="4.6796875" customWidth="1"/>
    <col min="2055" max="2055" width="10.54296875" customWidth="1"/>
    <col min="2057" max="2057" width="10.31640625" bestFit="1" customWidth="1"/>
    <col min="2058" max="2058" width="9.31640625" bestFit="1" customWidth="1"/>
    <col min="2059" max="2059" width="10.31640625" bestFit="1" customWidth="1"/>
    <col min="2303" max="2303" width="6.6796875" customWidth="1"/>
    <col min="2304" max="2304" width="52.453125" customWidth="1"/>
    <col min="2305" max="2305" width="7.08984375" customWidth="1"/>
    <col min="2306" max="2306" width="8.31640625" customWidth="1"/>
    <col min="2307" max="2307" width="10.6796875" customWidth="1"/>
    <col min="2308" max="2308" width="11.86328125" customWidth="1"/>
    <col min="2309" max="2309" width="6.6796875" customWidth="1"/>
    <col min="2310" max="2310" width="4.6796875" customWidth="1"/>
    <col min="2311" max="2311" width="10.54296875" customWidth="1"/>
    <col min="2313" max="2313" width="10.31640625" bestFit="1" customWidth="1"/>
    <col min="2314" max="2314" width="9.31640625" bestFit="1" customWidth="1"/>
    <col min="2315" max="2315" width="10.31640625" bestFit="1" customWidth="1"/>
    <col min="2559" max="2559" width="6.6796875" customWidth="1"/>
    <col min="2560" max="2560" width="52.453125" customWidth="1"/>
    <col min="2561" max="2561" width="7.08984375" customWidth="1"/>
    <col min="2562" max="2562" width="8.31640625" customWidth="1"/>
    <col min="2563" max="2563" width="10.6796875" customWidth="1"/>
    <col min="2564" max="2564" width="11.86328125" customWidth="1"/>
    <col min="2565" max="2565" width="6.6796875" customWidth="1"/>
    <col min="2566" max="2566" width="4.6796875" customWidth="1"/>
    <col min="2567" max="2567" width="10.54296875" customWidth="1"/>
    <col min="2569" max="2569" width="10.31640625" bestFit="1" customWidth="1"/>
    <col min="2570" max="2570" width="9.31640625" bestFit="1" customWidth="1"/>
    <col min="2571" max="2571" width="10.31640625" bestFit="1" customWidth="1"/>
    <col min="2815" max="2815" width="6.6796875" customWidth="1"/>
    <col min="2816" max="2816" width="52.453125" customWidth="1"/>
    <col min="2817" max="2817" width="7.08984375" customWidth="1"/>
    <col min="2818" max="2818" width="8.31640625" customWidth="1"/>
    <col min="2819" max="2819" width="10.6796875" customWidth="1"/>
    <col min="2820" max="2820" width="11.86328125" customWidth="1"/>
    <col min="2821" max="2821" width="6.6796875" customWidth="1"/>
    <col min="2822" max="2822" width="4.6796875" customWidth="1"/>
    <col min="2823" max="2823" width="10.54296875" customWidth="1"/>
    <col min="2825" max="2825" width="10.31640625" bestFit="1" customWidth="1"/>
    <col min="2826" max="2826" width="9.31640625" bestFit="1" customWidth="1"/>
    <col min="2827" max="2827" width="10.31640625" bestFit="1" customWidth="1"/>
    <col min="3071" max="3071" width="6.6796875" customWidth="1"/>
    <col min="3072" max="3072" width="52.453125" customWidth="1"/>
    <col min="3073" max="3073" width="7.08984375" customWidth="1"/>
    <col min="3074" max="3074" width="8.31640625" customWidth="1"/>
    <col min="3075" max="3075" width="10.6796875" customWidth="1"/>
    <col min="3076" max="3076" width="11.86328125" customWidth="1"/>
    <col min="3077" max="3077" width="6.6796875" customWidth="1"/>
    <col min="3078" max="3078" width="4.6796875" customWidth="1"/>
    <col min="3079" max="3079" width="10.54296875" customWidth="1"/>
    <col min="3081" max="3081" width="10.31640625" bestFit="1" customWidth="1"/>
    <col min="3082" max="3082" width="9.31640625" bestFit="1" customWidth="1"/>
    <col min="3083" max="3083" width="10.31640625" bestFit="1" customWidth="1"/>
    <col min="3327" max="3327" width="6.6796875" customWidth="1"/>
    <col min="3328" max="3328" width="52.453125" customWidth="1"/>
    <col min="3329" max="3329" width="7.08984375" customWidth="1"/>
    <col min="3330" max="3330" width="8.31640625" customWidth="1"/>
    <col min="3331" max="3331" width="10.6796875" customWidth="1"/>
    <col min="3332" max="3332" width="11.86328125" customWidth="1"/>
    <col min="3333" max="3333" width="6.6796875" customWidth="1"/>
    <col min="3334" max="3334" width="4.6796875" customWidth="1"/>
    <col min="3335" max="3335" width="10.54296875" customWidth="1"/>
    <col min="3337" max="3337" width="10.31640625" bestFit="1" customWidth="1"/>
    <col min="3338" max="3338" width="9.31640625" bestFit="1" customWidth="1"/>
    <col min="3339" max="3339" width="10.31640625" bestFit="1" customWidth="1"/>
    <col min="3583" max="3583" width="6.6796875" customWidth="1"/>
    <col min="3584" max="3584" width="52.453125" customWidth="1"/>
    <col min="3585" max="3585" width="7.08984375" customWidth="1"/>
    <col min="3586" max="3586" width="8.31640625" customWidth="1"/>
    <col min="3587" max="3587" width="10.6796875" customWidth="1"/>
    <col min="3588" max="3588" width="11.86328125" customWidth="1"/>
    <col min="3589" max="3589" width="6.6796875" customWidth="1"/>
    <col min="3590" max="3590" width="4.6796875" customWidth="1"/>
    <col min="3591" max="3591" width="10.54296875" customWidth="1"/>
    <col min="3593" max="3593" width="10.31640625" bestFit="1" customWidth="1"/>
    <col min="3594" max="3594" width="9.31640625" bestFit="1" customWidth="1"/>
    <col min="3595" max="3595" width="10.31640625" bestFit="1" customWidth="1"/>
    <col min="3839" max="3839" width="6.6796875" customWidth="1"/>
    <col min="3840" max="3840" width="52.453125" customWidth="1"/>
    <col min="3841" max="3841" width="7.08984375" customWidth="1"/>
    <col min="3842" max="3842" width="8.31640625" customWidth="1"/>
    <col min="3843" max="3843" width="10.6796875" customWidth="1"/>
    <col min="3844" max="3844" width="11.86328125" customWidth="1"/>
    <col min="3845" max="3845" width="6.6796875" customWidth="1"/>
    <col min="3846" max="3846" width="4.6796875" customWidth="1"/>
    <col min="3847" max="3847" width="10.54296875" customWidth="1"/>
    <col min="3849" max="3849" width="10.31640625" bestFit="1" customWidth="1"/>
    <col min="3850" max="3850" width="9.31640625" bestFit="1" customWidth="1"/>
    <col min="3851" max="3851" width="10.31640625" bestFit="1" customWidth="1"/>
    <col min="4095" max="4095" width="6.6796875" customWidth="1"/>
    <col min="4096" max="4096" width="52.453125" customWidth="1"/>
    <col min="4097" max="4097" width="7.08984375" customWidth="1"/>
    <col min="4098" max="4098" width="8.31640625" customWidth="1"/>
    <col min="4099" max="4099" width="10.6796875" customWidth="1"/>
    <col min="4100" max="4100" width="11.86328125" customWidth="1"/>
    <col min="4101" max="4101" width="6.6796875" customWidth="1"/>
    <col min="4102" max="4102" width="4.6796875" customWidth="1"/>
    <col min="4103" max="4103" width="10.54296875" customWidth="1"/>
    <col min="4105" max="4105" width="10.31640625" bestFit="1" customWidth="1"/>
    <col min="4106" max="4106" width="9.31640625" bestFit="1" customWidth="1"/>
    <col min="4107" max="4107" width="10.31640625" bestFit="1" customWidth="1"/>
    <col min="4351" max="4351" width="6.6796875" customWidth="1"/>
    <col min="4352" max="4352" width="52.453125" customWidth="1"/>
    <col min="4353" max="4353" width="7.08984375" customWidth="1"/>
    <col min="4354" max="4354" width="8.31640625" customWidth="1"/>
    <col min="4355" max="4355" width="10.6796875" customWidth="1"/>
    <col min="4356" max="4356" width="11.86328125" customWidth="1"/>
    <col min="4357" max="4357" width="6.6796875" customWidth="1"/>
    <col min="4358" max="4358" width="4.6796875" customWidth="1"/>
    <col min="4359" max="4359" width="10.54296875" customWidth="1"/>
    <col min="4361" max="4361" width="10.31640625" bestFit="1" customWidth="1"/>
    <col min="4362" max="4362" width="9.31640625" bestFit="1" customWidth="1"/>
    <col min="4363" max="4363" width="10.31640625" bestFit="1" customWidth="1"/>
    <col min="4607" max="4607" width="6.6796875" customWidth="1"/>
    <col min="4608" max="4608" width="52.453125" customWidth="1"/>
    <col min="4609" max="4609" width="7.08984375" customWidth="1"/>
    <col min="4610" max="4610" width="8.31640625" customWidth="1"/>
    <col min="4611" max="4611" width="10.6796875" customWidth="1"/>
    <col min="4612" max="4612" width="11.86328125" customWidth="1"/>
    <col min="4613" max="4613" width="6.6796875" customWidth="1"/>
    <col min="4614" max="4614" width="4.6796875" customWidth="1"/>
    <col min="4615" max="4615" width="10.54296875" customWidth="1"/>
    <col min="4617" max="4617" width="10.31640625" bestFit="1" customWidth="1"/>
    <col min="4618" max="4618" width="9.31640625" bestFit="1" customWidth="1"/>
    <col min="4619" max="4619" width="10.31640625" bestFit="1" customWidth="1"/>
    <col min="4863" max="4863" width="6.6796875" customWidth="1"/>
    <col min="4864" max="4864" width="52.453125" customWidth="1"/>
    <col min="4865" max="4865" width="7.08984375" customWidth="1"/>
    <col min="4866" max="4866" width="8.31640625" customWidth="1"/>
    <col min="4867" max="4867" width="10.6796875" customWidth="1"/>
    <col min="4868" max="4868" width="11.86328125" customWidth="1"/>
    <col min="4869" max="4869" width="6.6796875" customWidth="1"/>
    <col min="4870" max="4870" width="4.6796875" customWidth="1"/>
    <col min="4871" max="4871" width="10.54296875" customWidth="1"/>
    <col min="4873" max="4873" width="10.31640625" bestFit="1" customWidth="1"/>
    <col min="4874" max="4874" width="9.31640625" bestFit="1" customWidth="1"/>
    <col min="4875" max="4875" width="10.31640625" bestFit="1" customWidth="1"/>
    <col min="5119" max="5119" width="6.6796875" customWidth="1"/>
    <col min="5120" max="5120" width="52.453125" customWidth="1"/>
    <col min="5121" max="5121" width="7.08984375" customWidth="1"/>
    <col min="5122" max="5122" width="8.31640625" customWidth="1"/>
    <col min="5123" max="5123" width="10.6796875" customWidth="1"/>
    <col min="5124" max="5124" width="11.86328125" customWidth="1"/>
    <col min="5125" max="5125" width="6.6796875" customWidth="1"/>
    <col min="5126" max="5126" width="4.6796875" customWidth="1"/>
    <col min="5127" max="5127" width="10.54296875" customWidth="1"/>
    <col min="5129" max="5129" width="10.31640625" bestFit="1" customWidth="1"/>
    <col min="5130" max="5130" width="9.31640625" bestFit="1" customWidth="1"/>
    <col min="5131" max="5131" width="10.31640625" bestFit="1" customWidth="1"/>
    <col min="5375" max="5375" width="6.6796875" customWidth="1"/>
    <col min="5376" max="5376" width="52.453125" customWidth="1"/>
    <col min="5377" max="5377" width="7.08984375" customWidth="1"/>
    <col min="5378" max="5378" width="8.31640625" customWidth="1"/>
    <col min="5379" max="5379" width="10.6796875" customWidth="1"/>
    <col min="5380" max="5380" width="11.86328125" customWidth="1"/>
    <col min="5381" max="5381" width="6.6796875" customWidth="1"/>
    <col min="5382" max="5382" width="4.6796875" customWidth="1"/>
    <col min="5383" max="5383" width="10.54296875" customWidth="1"/>
    <col min="5385" max="5385" width="10.31640625" bestFit="1" customWidth="1"/>
    <col min="5386" max="5386" width="9.31640625" bestFit="1" customWidth="1"/>
    <col min="5387" max="5387" width="10.31640625" bestFit="1" customWidth="1"/>
    <col min="5631" max="5631" width="6.6796875" customWidth="1"/>
    <col min="5632" max="5632" width="52.453125" customWidth="1"/>
    <col min="5633" max="5633" width="7.08984375" customWidth="1"/>
    <col min="5634" max="5634" width="8.31640625" customWidth="1"/>
    <col min="5635" max="5635" width="10.6796875" customWidth="1"/>
    <col min="5636" max="5636" width="11.86328125" customWidth="1"/>
    <col min="5637" max="5637" width="6.6796875" customWidth="1"/>
    <col min="5638" max="5638" width="4.6796875" customWidth="1"/>
    <col min="5639" max="5639" width="10.54296875" customWidth="1"/>
    <col min="5641" max="5641" width="10.31640625" bestFit="1" customWidth="1"/>
    <col min="5642" max="5642" width="9.31640625" bestFit="1" customWidth="1"/>
    <col min="5643" max="5643" width="10.31640625" bestFit="1" customWidth="1"/>
    <col min="5887" max="5887" width="6.6796875" customWidth="1"/>
    <col min="5888" max="5888" width="52.453125" customWidth="1"/>
    <col min="5889" max="5889" width="7.08984375" customWidth="1"/>
    <col min="5890" max="5890" width="8.31640625" customWidth="1"/>
    <col min="5891" max="5891" width="10.6796875" customWidth="1"/>
    <col min="5892" max="5892" width="11.86328125" customWidth="1"/>
    <col min="5893" max="5893" width="6.6796875" customWidth="1"/>
    <col min="5894" max="5894" width="4.6796875" customWidth="1"/>
    <col min="5895" max="5895" width="10.54296875" customWidth="1"/>
    <col min="5897" max="5897" width="10.31640625" bestFit="1" customWidth="1"/>
    <col min="5898" max="5898" width="9.31640625" bestFit="1" customWidth="1"/>
    <col min="5899" max="5899" width="10.31640625" bestFit="1" customWidth="1"/>
    <col min="6143" max="6143" width="6.6796875" customWidth="1"/>
    <col min="6144" max="6144" width="52.453125" customWidth="1"/>
    <col min="6145" max="6145" width="7.08984375" customWidth="1"/>
    <col min="6146" max="6146" width="8.31640625" customWidth="1"/>
    <col min="6147" max="6147" width="10.6796875" customWidth="1"/>
    <col min="6148" max="6148" width="11.86328125" customWidth="1"/>
    <col min="6149" max="6149" width="6.6796875" customWidth="1"/>
    <col min="6150" max="6150" width="4.6796875" customWidth="1"/>
    <col min="6151" max="6151" width="10.54296875" customWidth="1"/>
    <col min="6153" max="6153" width="10.31640625" bestFit="1" customWidth="1"/>
    <col min="6154" max="6154" width="9.31640625" bestFit="1" customWidth="1"/>
    <col min="6155" max="6155" width="10.31640625" bestFit="1" customWidth="1"/>
    <col min="6399" max="6399" width="6.6796875" customWidth="1"/>
    <col min="6400" max="6400" width="52.453125" customWidth="1"/>
    <col min="6401" max="6401" width="7.08984375" customWidth="1"/>
    <col min="6402" max="6402" width="8.31640625" customWidth="1"/>
    <col min="6403" max="6403" width="10.6796875" customWidth="1"/>
    <col min="6404" max="6404" width="11.86328125" customWidth="1"/>
    <col min="6405" max="6405" width="6.6796875" customWidth="1"/>
    <col min="6406" max="6406" width="4.6796875" customWidth="1"/>
    <col min="6407" max="6407" width="10.54296875" customWidth="1"/>
    <col min="6409" max="6409" width="10.31640625" bestFit="1" customWidth="1"/>
    <col min="6410" max="6410" width="9.31640625" bestFit="1" customWidth="1"/>
    <col min="6411" max="6411" width="10.31640625" bestFit="1" customWidth="1"/>
    <col min="6655" max="6655" width="6.6796875" customWidth="1"/>
    <col min="6656" max="6656" width="52.453125" customWidth="1"/>
    <col min="6657" max="6657" width="7.08984375" customWidth="1"/>
    <col min="6658" max="6658" width="8.31640625" customWidth="1"/>
    <col min="6659" max="6659" width="10.6796875" customWidth="1"/>
    <col min="6660" max="6660" width="11.86328125" customWidth="1"/>
    <col min="6661" max="6661" width="6.6796875" customWidth="1"/>
    <col min="6662" max="6662" width="4.6796875" customWidth="1"/>
    <col min="6663" max="6663" width="10.54296875" customWidth="1"/>
    <col min="6665" max="6665" width="10.31640625" bestFit="1" customWidth="1"/>
    <col min="6666" max="6666" width="9.31640625" bestFit="1" customWidth="1"/>
    <col min="6667" max="6667" width="10.31640625" bestFit="1" customWidth="1"/>
    <col min="6911" max="6911" width="6.6796875" customWidth="1"/>
    <col min="6912" max="6912" width="52.453125" customWidth="1"/>
    <col min="6913" max="6913" width="7.08984375" customWidth="1"/>
    <col min="6914" max="6914" width="8.31640625" customWidth="1"/>
    <col min="6915" max="6915" width="10.6796875" customWidth="1"/>
    <col min="6916" max="6916" width="11.86328125" customWidth="1"/>
    <col min="6917" max="6917" width="6.6796875" customWidth="1"/>
    <col min="6918" max="6918" width="4.6796875" customWidth="1"/>
    <col min="6919" max="6919" width="10.54296875" customWidth="1"/>
    <col min="6921" max="6921" width="10.31640625" bestFit="1" customWidth="1"/>
    <col min="6922" max="6922" width="9.31640625" bestFit="1" customWidth="1"/>
    <col min="6923" max="6923" width="10.31640625" bestFit="1" customWidth="1"/>
    <col min="7167" max="7167" width="6.6796875" customWidth="1"/>
    <col min="7168" max="7168" width="52.453125" customWidth="1"/>
    <col min="7169" max="7169" width="7.08984375" customWidth="1"/>
    <col min="7170" max="7170" width="8.31640625" customWidth="1"/>
    <col min="7171" max="7171" width="10.6796875" customWidth="1"/>
    <col min="7172" max="7172" width="11.86328125" customWidth="1"/>
    <col min="7173" max="7173" width="6.6796875" customWidth="1"/>
    <col min="7174" max="7174" width="4.6796875" customWidth="1"/>
    <col min="7175" max="7175" width="10.54296875" customWidth="1"/>
    <col min="7177" max="7177" width="10.31640625" bestFit="1" customWidth="1"/>
    <col min="7178" max="7178" width="9.31640625" bestFit="1" customWidth="1"/>
    <col min="7179" max="7179" width="10.31640625" bestFit="1" customWidth="1"/>
    <col min="7423" max="7423" width="6.6796875" customWidth="1"/>
    <col min="7424" max="7424" width="52.453125" customWidth="1"/>
    <col min="7425" max="7425" width="7.08984375" customWidth="1"/>
    <col min="7426" max="7426" width="8.31640625" customWidth="1"/>
    <col min="7427" max="7427" width="10.6796875" customWidth="1"/>
    <col min="7428" max="7428" width="11.86328125" customWidth="1"/>
    <col min="7429" max="7429" width="6.6796875" customWidth="1"/>
    <col min="7430" max="7430" width="4.6796875" customWidth="1"/>
    <col min="7431" max="7431" width="10.54296875" customWidth="1"/>
    <col min="7433" max="7433" width="10.31640625" bestFit="1" customWidth="1"/>
    <col min="7434" max="7434" width="9.31640625" bestFit="1" customWidth="1"/>
    <col min="7435" max="7435" width="10.31640625" bestFit="1" customWidth="1"/>
    <col min="7679" max="7679" width="6.6796875" customWidth="1"/>
    <col min="7680" max="7680" width="52.453125" customWidth="1"/>
    <col min="7681" max="7681" width="7.08984375" customWidth="1"/>
    <col min="7682" max="7682" width="8.31640625" customWidth="1"/>
    <col min="7683" max="7683" width="10.6796875" customWidth="1"/>
    <col min="7684" max="7684" width="11.86328125" customWidth="1"/>
    <col min="7685" max="7685" width="6.6796875" customWidth="1"/>
    <col min="7686" max="7686" width="4.6796875" customWidth="1"/>
    <col min="7687" max="7687" width="10.54296875" customWidth="1"/>
    <col min="7689" max="7689" width="10.31640625" bestFit="1" customWidth="1"/>
    <col min="7690" max="7690" width="9.31640625" bestFit="1" customWidth="1"/>
    <col min="7691" max="7691" width="10.31640625" bestFit="1" customWidth="1"/>
    <col min="7935" max="7935" width="6.6796875" customWidth="1"/>
    <col min="7936" max="7936" width="52.453125" customWidth="1"/>
    <col min="7937" max="7937" width="7.08984375" customWidth="1"/>
    <col min="7938" max="7938" width="8.31640625" customWidth="1"/>
    <col min="7939" max="7939" width="10.6796875" customWidth="1"/>
    <col min="7940" max="7940" width="11.86328125" customWidth="1"/>
    <col min="7941" max="7941" width="6.6796875" customWidth="1"/>
    <col min="7942" max="7942" width="4.6796875" customWidth="1"/>
    <col min="7943" max="7943" width="10.54296875" customWidth="1"/>
    <col min="7945" max="7945" width="10.31640625" bestFit="1" customWidth="1"/>
    <col min="7946" max="7946" width="9.31640625" bestFit="1" customWidth="1"/>
    <col min="7947" max="7947" width="10.31640625" bestFit="1" customWidth="1"/>
    <col min="8191" max="8191" width="6.6796875" customWidth="1"/>
    <col min="8192" max="8192" width="52.453125" customWidth="1"/>
    <col min="8193" max="8193" width="7.08984375" customWidth="1"/>
    <col min="8194" max="8194" width="8.31640625" customWidth="1"/>
    <col min="8195" max="8195" width="10.6796875" customWidth="1"/>
    <col min="8196" max="8196" width="11.86328125" customWidth="1"/>
    <col min="8197" max="8197" width="6.6796875" customWidth="1"/>
    <col min="8198" max="8198" width="4.6796875" customWidth="1"/>
    <col min="8199" max="8199" width="10.54296875" customWidth="1"/>
    <col min="8201" max="8201" width="10.31640625" bestFit="1" customWidth="1"/>
    <col min="8202" max="8202" width="9.31640625" bestFit="1" customWidth="1"/>
    <col min="8203" max="8203" width="10.31640625" bestFit="1" customWidth="1"/>
    <col min="8447" max="8447" width="6.6796875" customWidth="1"/>
    <col min="8448" max="8448" width="52.453125" customWidth="1"/>
    <col min="8449" max="8449" width="7.08984375" customWidth="1"/>
    <col min="8450" max="8450" width="8.31640625" customWidth="1"/>
    <col min="8451" max="8451" width="10.6796875" customWidth="1"/>
    <col min="8452" max="8452" width="11.86328125" customWidth="1"/>
    <col min="8453" max="8453" width="6.6796875" customWidth="1"/>
    <col min="8454" max="8454" width="4.6796875" customWidth="1"/>
    <col min="8455" max="8455" width="10.54296875" customWidth="1"/>
    <col min="8457" max="8457" width="10.31640625" bestFit="1" customWidth="1"/>
    <col min="8458" max="8458" width="9.31640625" bestFit="1" customWidth="1"/>
    <col min="8459" max="8459" width="10.31640625" bestFit="1" customWidth="1"/>
    <col min="8703" max="8703" width="6.6796875" customWidth="1"/>
    <col min="8704" max="8704" width="52.453125" customWidth="1"/>
    <col min="8705" max="8705" width="7.08984375" customWidth="1"/>
    <col min="8706" max="8706" width="8.31640625" customWidth="1"/>
    <col min="8707" max="8707" width="10.6796875" customWidth="1"/>
    <col min="8708" max="8708" width="11.86328125" customWidth="1"/>
    <col min="8709" max="8709" width="6.6796875" customWidth="1"/>
    <col min="8710" max="8710" width="4.6796875" customWidth="1"/>
    <col min="8711" max="8711" width="10.54296875" customWidth="1"/>
    <col min="8713" max="8713" width="10.31640625" bestFit="1" customWidth="1"/>
    <col min="8714" max="8714" width="9.31640625" bestFit="1" customWidth="1"/>
    <col min="8715" max="8715" width="10.31640625" bestFit="1" customWidth="1"/>
    <col min="8959" max="8959" width="6.6796875" customWidth="1"/>
    <col min="8960" max="8960" width="52.453125" customWidth="1"/>
    <col min="8961" max="8961" width="7.08984375" customWidth="1"/>
    <col min="8962" max="8962" width="8.31640625" customWidth="1"/>
    <col min="8963" max="8963" width="10.6796875" customWidth="1"/>
    <col min="8964" max="8964" width="11.86328125" customWidth="1"/>
    <col min="8965" max="8965" width="6.6796875" customWidth="1"/>
    <col min="8966" max="8966" width="4.6796875" customWidth="1"/>
    <col min="8967" max="8967" width="10.54296875" customWidth="1"/>
    <col min="8969" max="8969" width="10.31640625" bestFit="1" customWidth="1"/>
    <col min="8970" max="8970" width="9.31640625" bestFit="1" customWidth="1"/>
    <col min="8971" max="8971" width="10.31640625" bestFit="1" customWidth="1"/>
    <col min="9215" max="9215" width="6.6796875" customWidth="1"/>
    <col min="9216" max="9216" width="52.453125" customWidth="1"/>
    <col min="9217" max="9217" width="7.08984375" customWidth="1"/>
    <col min="9218" max="9218" width="8.31640625" customWidth="1"/>
    <col min="9219" max="9219" width="10.6796875" customWidth="1"/>
    <col min="9220" max="9220" width="11.86328125" customWidth="1"/>
    <col min="9221" max="9221" width="6.6796875" customWidth="1"/>
    <col min="9222" max="9222" width="4.6796875" customWidth="1"/>
    <col min="9223" max="9223" width="10.54296875" customWidth="1"/>
    <col min="9225" max="9225" width="10.31640625" bestFit="1" customWidth="1"/>
    <col min="9226" max="9226" width="9.31640625" bestFit="1" customWidth="1"/>
    <col min="9227" max="9227" width="10.31640625" bestFit="1" customWidth="1"/>
    <col min="9471" max="9471" width="6.6796875" customWidth="1"/>
    <col min="9472" max="9472" width="52.453125" customWidth="1"/>
    <col min="9473" max="9473" width="7.08984375" customWidth="1"/>
    <col min="9474" max="9474" width="8.31640625" customWidth="1"/>
    <col min="9475" max="9475" width="10.6796875" customWidth="1"/>
    <col min="9476" max="9476" width="11.86328125" customWidth="1"/>
    <col min="9477" max="9477" width="6.6796875" customWidth="1"/>
    <col min="9478" max="9478" width="4.6796875" customWidth="1"/>
    <col min="9479" max="9479" width="10.54296875" customWidth="1"/>
    <col min="9481" max="9481" width="10.31640625" bestFit="1" customWidth="1"/>
    <col min="9482" max="9482" width="9.31640625" bestFit="1" customWidth="1"/>
    <col min="9483" max="9483" width="10.31640625" bestFit="1" customWidth="1"/>
    <col min="9727" max="9727" width="6.6796875" customWidth="1"/>
    <col min="9728" max="9728" width="52.453125" customWidth="1"/>
    <col min="9729" max="9729" width="7.08984375" customWidth="1"/>
    <col min="9730" max="9730" width="8.31640625" customWidth="1"/>
    <col min="9731" max="9731" width="10.6796875" customWidth="1"/>
    <col min="9732" max="9732" width="11.86328125" customWidth="1"/>
    <col min="9733" max="9733" width="6.6796875" customWidth="1"/>
    <col min="9734" max="9734" width="4.6796875" customWidth="1"/>
    <col min="9735" max="9735" width="10.54296875" customWidth="1"/>
    <col min="9737" max="9737" width="10.31640625" bestFit="1" customWidth="1"/>
    <col min="9738" max="9738" width="9.31640625" bestFit="1" customWidth="1"/>
    <col min="9739" max="9739" width="10.31640625" bestFit="1" customWidth="1"/>
    <col min="9983" max="9983" width="6.6796875" customWidth="1"/>
    <col min="9984" max="9984" width="52.453125" customWidth="1"/>
    <col min="9985" max="9985" width="7.08984375" customWidth="1"/>
    <col min="9986" max="9986" width="8.31640625" customWidth="1"/>
    <col min="9987" max="9987" width="10.6796875" customWidth="1"/>
    <col min="9988" max="9988" width="11.86328125" customWidth="1"/>
    <col min="9989" max="9989" width="6.6796875" customWidth="1"/>
    <col min="9990" max="9990" width="4.6796875" customWidth="1"/>
    <col min="9991" max="9991" width="10.54296875" customWidth="1"/>
    <col min="9993" max="9993" width="10.31640625" bestFit="1" customWidth="1"/>
    <col min="9994" max="9994" width="9.31640625" bestFit="1" customWidth="1"/>
    <col min="9995" max="9995" width="10.31640625" bestFit="1" customWidth="1"/>
    <col min="10239" max="10239" width="6.6796875" customWidth="1"/>
    <col min="10240" max="10240" width="52.453125" customWidth="1"/>
    <col min="10241" max="10241" width="7.08984375" customWidth="1"/>
    <col min="10242" max="10242" width="8.31640625" customWidth="1"/>
    <col min="10243" max="10243" width="10.6796875" customWidth="1"/>
    <col min="10244" max="10244" width="11.86328125" customWidth="1"/>
    <col min="10245" max="10245" width="6.6796875" customWidth="1"/>
    <col min="10246" max="10246" width="4.6796875" customWidth="1"/>
    <col min="10247" max="10247" width="10.54296875" customWidth="1"/>
    <col min="10249" max="10249" width="10.31640625" bestFit="1" customWidth="1"/>
    <col min="10250" max="10250" width="9.31640625" bestFit="1" customWidth="1"/>
    <col min="10251" max="10251" width="10.31640625" bestFit="1" customWidth="1"/>
    <col min="10495" max="10495" width="6.6796875" customWidth="1"/>
    <col min="10496" max="10496" width="52.453125" customWidth="1"/>
    <col min="10497" max="10497" width="7.08984375" customWidth="1"/>
    <col min="10498" max="10498" width="8.31640625" customWidth="1"/>
    <col min="10499" max="10499" width="10.6796875" customWidth="1"/>
    <col min="10500" max="10500" width="11.86328125" customWidth="1"/>
    <col min="10501" max="10501" width="6.6796875" customWidth="1"/>
    <col min="10502" max="10502" width="4.6796875" customWidth="1"/>
    <col min="10503" max="10503" width="10.54296875" customWidth="1"/>
    <col min="10505" max="10505" width="10.31640625" bestFit="1" customWidth="1"/>
    <col min="10506" max="10506" width="9.31640625" bestFit="1" customWidth="1"/>
    <col min="10507" max="10507" width="10.31640625" bestFit="1" customWidth="1"/>
    <col min="10751" max="10751" width="6.6796875" customWidth="1"/>
    <col min="10752" max="10752" width="52.453125" customWidth="1"/>
    <col min="10753" max="10753" width="7.08984375" customWidth="1"/>
    <col min="10754" max="10754" width="8.31640625" customWidth="1"/>
    <col min="10755" max="10755" width="10.6796875" customWidth="1"/>
    <col min="10756" max="10756" width="11.86328125" customWidth="1"/>
    <col min="10757" max="10757" width="6.6796875" customWidth="1"/>
    <col min="10758" max="10758" width="4.6796875" customWidth="1"/>
    <col min="10759" max="10759" width="10.54296875" customWidth="1"/>
    <col min="10761" max="10761" width="10.31640625" bestFit="1" customWidth="1"/>
    <col min="10762" max="10762" width="9.31640625" bestFit="1" customWidth="1"/>
    <col min="10763" max="10763" width="10.31640625" bestFit="1" customWidth="1"/>
    <col min="11007" max="11007" width="6.6796875" customWidth="1"/>
    <col min="11008" max="11008" width="52.453125" customWidth="1"/>
    <col min="11009" max="11009" width="7.08984375" customWidth="1"/>
    <col min="11010" max="11010" width="8.31640625" customWidth="1"/>
    <col min="11011" max="11011" width="10.6796875" customWidth="1"/>
    <col min="11012" max="11012" width="11.86328125" customWidth="1"/>
    <col min="11013" max="11013" width="6.6796875" customWidth="1"/>
    <col min="11014" max="11014" width="4.6796875" customWidth="1"/>
    <col min="11015" max="11015" width="10.54296875" customWidth="1"/>
    <col min="11017" max="11017" width="10.31640625" bestFit="1" customWidth="1"/>
    <col min="11018" max="11018" width="9.31640625" bestFit="1" customWidth="1"/>
    <col min="11019" max="11019" width="10.31640625" bestFit="1" customWidth="1"/>
    <col min="11263" max="11263" width="6.6796875" customWidth="1"/>
    <col min="11264" max="11264" width="52.453125" customWidth="1"/>
    <col min="11265" max="11265" width="7.08984375" customWidth="1"/>
    <col min="11266" max="11266" width="8.31640625" customWidth="1"/>
    <col min="11267" max="11267" width="10.6796875" customWidth="1"/>
    <col min="11268" max="11268" width="11.86328125" customWidth="1"/>
    <col min="11269" max="11269" width="6.6796875" customWidth="1"/>
    <col min="11270" max="11270" width="4.6796875" customWidth="1"/>
    <col min="11271" max="11271" width="10.54296875" customWidth="1"/>
    <col min="11273" max="11273" width="10.31640625" bestFit="1" customWidth="1"/>
    <col min="11274" max="11274" width="9.31640625" bestFit="1" customWidth="1"/>
    <col min="11275" max="11275" width="10.31640625" bestFit="1" customWidth="1"/>
    <col min="11519" max="11519" width="6.6796875" customWidth="1"/>
    <col min="11520" max="11520" width="52.453125" customWidth="1"/>
    <col min="11521" max="11521" width="7.08984375" customWidth="1"/>
    <col min="11522" max="11522" width="8.31640625" customWidth="1"/>
    <col min="11523" max="11523" width="10.6796875" customWidth="1"/>
    <col min="11524" max="11524" width="11.86328125" customWidth="1"/>
    <col min="11525" max="11525" width="6.6796875" customWidth="1"/>
    <col min="11526" max="11526" width="4.6796875" customWidth="1"/>
    <col min="11527" max="11527" width="10.54296875" customWidth="1"/>
    <col min="11529" max="11529" width="10.31640625" bestFit="1" customWidth="1"/>
    <col min="11530" max="11530" width="9.31640625" bestFit="1" customWidth="1"/>
    <col min="11531" max="11531" width="10.31640625" bestFit="1" customWidth="1"/>
    <col min="11775" max="11775" width="6.6796875" customWidth="1"/>
    <col min="11776" max="11776" width="52.453125" customWidth="1"/>
    <col min="11777" max="11777" width="7.08984375" customWidth="1"/>
    <col min="11778" max="11778" width="8.31640625" customWidth="1"/>
    <col min="11779" max="11779" width="10.6796875" customWidth="1"/>
    <col min="11780" max="11780" width="11.86328125" customWidth="1"/>
    <col min="11781" max="11781" width="6.6796875" customWidth="1"/>
    <col min="11782" max="11782" width="4.6796875" customWidth="1"/>
    <col min="11783" max="11783" width="10.54296875" customWidth="1"/>
    <col min="11785" max="11785" width="10.31640625" bestFit="1" customWidth="1"/>
    <col min="11786" max="11786" width="9.31640625" bestFit="1" customWidth="1"/>
    <col min="11787" max="11787" width="10.31640625" bestFit="1" customWidth="1"/>
    <col min="12031" max="12031" width="6.6796875" customWidth="1"/>
    <col min="12032" max="12032" width="52.453125" customWidth="1"/>
    <col min="12033" max="12033" width="7.08984375" customWidth="1"/>
    <col min="12034" max="12034" width="8.31640625" customWidth="1"/>
    <col min="12035" max="12035" width="10.6796875" customWidth="1"/>
    <col min="12036" max="12036" width="11.86328125" customWidth="1"/>
    <col min="12037" max="12037" width="6.6796875" customWidth="1"/>
    <col min="12038" max="12038" width="4.6796875" customWidth="1"/>
    <col min="12039" max="12039" width="10.54296875" customWidth="1"/>
    <col min="12041" max="12041" width="10.31640625" bestFit="1" customWidth="1"/>
    <col min="12042" max="12042" width="9.31640625" bestFit="1" customWidth="1"/>
    <col min="12043" max="12043" width="10.31640625" bestFit="1" customWidth="1"/>
    <col min="12287" max="12287" width="6.6796875" customWidth="1"/>
    <col min="12288" max="12288" width="52.453125" customWidth="1"/>
    <col min="12289" max="12289" width="7.08984375" customWidth="1"/>
    <col min="12290" max="12290" width="8.31640625" customWidth="1"/>
    <col min="12291" max="12291" width="10.6796875" customWidth="1"/>
    <col min="12292" max="12292" width="11.86328125" customWidth="1"/>
    <col min="12293" max="12293" width="6.6796875" customWidth="1"/>
    <col min="12294" max="12294" width="4.6796875" customWidth="1"/>
    <col min="12295" max="12295" width="10.54296875" customWidth="1"/>
    <col min="12297" max="12297" width="10.31640625" bestFit="1" customWidth="1"/>
    <col min="12298" max="12298" width="9.31640625" bestFit="1" customWidth="1"/>
    <col min="12299" max="12299" width="10.31640625" bestFit="1" customWidth="1"/>
    <col min="12543" max="12543" width="6.6796875" customWidth="1"/>
    <col min="12544" max="12544" width="52.453125" customWidth="1"/>
    <col min="12545" max="12545" width="7.08984375" customWidth="1"/>
    <col min="12546" max="12546" width="8.31640625" customWidth="1"/>
    <col min="12547" max="12547" width="10.6796875" customWidth="1"/>
    <col min="12548" max="12548" width="11.86328125" customWidth="1"/>
    <col min="12549" max="12549" width="6.6796875" customWidth="1"/>
    <col min="12550" max="12550" width="4.6796875" customWidth="1"/>
    <col min="12551" max="12551" width="10.54296875" customWidth="1"/>
    <col min="12553" max="12553" width="10.31640625" bestFit="1" customWidth="1"/>
    <col min="12554" max="12554" width="9.31640625" bestFit="1" customWidth="1"/>
    <col min="12555" max="12555" width="10.31640625" bestFit="1" customWidth="1"/>
    <col min="12799" max="12799" width="6.6796875" customWidth="1"/>
    <col min="12800" max="12800" width="52.453125" customWidth="1"/>
    <col min="12801" max="12801" width="7.08984375" customWidth="1"/>
    <col min="12802" max="12802" width="8.31640625" customWidth="1"/>
    <col min="12803" max="12803" width="10.6796875" customWidth="1"/>
    <col min="12804" max="12804" width="11.86328125" customWidth="1"/>
    <col min="12805" max="12805" width="6.6796875" customWidth="1"/>
    <col min="12806" max="12806" width="4.6796875" customWidth="1"/>
    <col min="12807" max="12807" width="10.54296875" customWidth="1"/>
    <col min="12809" max="12809" width="10.31640625" bestFit="1" customWidth="1"/>
    <col min="12810" max="12810" width="9.31640625" bestFit="1" customWidth="1"/>
    <col min="12811" max="12811" width="10.31640625" bestFit="1" customWidth="1"/>
    <col min="13055" max="13055" width="6.6796875" customWidth="1"/>
    <col min="13056" max="13056" width="52.453125" customWidth="1"/>
    <col min="13057" max="13057" width="7.08984375" customWidth="1"/>
    <col min="13058" max="13058" width="8.31640625" customWidth="1"/>
    <col min="13059" max="13059" width="10.6796875" customWidth="1"/>
    <col min="13060" max="13060" width="11.86328125" customWidth="1"/>
    <col min="13061" max="13061" width="6.6796875" customWidth="1"/>
    <col min="13062" max="13062" width="4.6796875" customWidth="1"/>
    <col min="13063" max="13063" width="10.54296875" customWidth="1"/>
    <col min="13065" max="13065" width="10.31640625" bestFit="1" customWidth="1"/>
    <col min="13066" max="13066" width="9.31640625" bestFit="1" customWidth="1"/>
    <col min="13067" max="13067" width="10.31640625" bestFit="1" customWidth="1"/>
    <col min="13311" max="13311" width="6.6796875" customWidth="1"/>
    <col min="13312" max="13312" width="52.453125" customWidth="1"/>
    <col min="13313" max="13313" width="7.08984375" customWidth="1"/>
    <col min="13314" max="13314" width="8.31640625" customWidth="1"/>
    <col min="13315" max="13315" width="10.6796875" customWidth="1"/>
    <col min="13316" max="13316" width="11.86328125" customWidth="1"/>
    <col min="13317" max="13317" width="6.6796875" customWidth="1"/>
    <col min="13318" max="13318" width="4.6796875" customWidth="1"/>
    <col min="13319" max="13319" width="10.54296875" customWidth="1"/>
    <col min="13321" max="13321" width="10.31640625" bestFit="1" customWidth="1"/>
    <col min="13322" max="13322" width="9.31640625" bestFit="1" customWidth="1"/>
    <col min="13323" max="13323" width="10.31640625" bestFit="1" customWidth="1"/>
    <col min="13567" max="13567" width="6.6796875" customWidth="1"/>
    <col min="13568" max="13568" width="52.453125" customWidth="1"/>
    <col min="13569" max="13569" width="7.08984375" customWidth="1"/>
    <col min="13570" max="13570" width="8.31640625" customWidth="1"/>
    <col min="13571" max="13571" width="10.6796875" customWidth="1"/>
    <col min="13572" max="13572" width="11.86328125" customWidth="1"/>
    <col min="13573" max="13573" width="6.6796875" customWidth="1"/>
    <col min="13574" max="13574" width="4.6796875" customWidth="1"/>
    <col min="13575" max="13575" width="10.54296875" customWidth="1"/>
    <col min="13577" max="13577" width="10.31640625" bestFit="1" customWidth="1"/>
    <col min="13578" max="13578" width="9.31640625" bestFit="1" customWidth="1"/>
    <col min="13579" max="13579" width="10.31640625" bestFit="1" customWidth="1"/>
    <col min="13823" max="13823" width="6.6796875" customWidth="1"/>
    <col min="13824" max="13824" width="52.453125" customWidth="1"/>
    <col min="13825" max="13825" width="7.08984375" customWidth="1"/>
    <col min="13826" max="13826" width="8.31640625" customWidth="1"/>
    <col min="13827" max="13827" width="10.6796875" customWidth="1"/>
    <col min="13828" max="13828" width="11.86328125" customWidth="1"/>
    <col min="13829" max="13829" width="6.6796875" customWidth="1"/>
    <col min="13830" max="13830" width="4.6796875" customWidth="1"/>
    <col min="13831" max="13831" width="10.54296875" customWidth="1"/>
    <col min="13833" max="13833" width="10.31640625" bestFit="1" customWidth="1"/>
    <col min="13834" max="13834" width="9.31640625" bestFit="1" customWidth="1"/>
    <col min="13835" max="13835" width="10.31640625" bestFit="1" customWidth="1"/>
    <col min="14079" max="14079" width="6.6796875" customWidth="1"/>
    <col min="14080" max="14080" width="52.453125" customWidth="1"/>
    <col min="14081" max="14081" width="7.08984375" customWidth="1"/>
    <col min="14082" max="14082" width="8.31640625" customWidth="1"/>
    <col min="14083" max="14083" width="10.6796875" customWidth="1"/>
    <col min="14084" max="14084" width="11.86328125" customWidth="1"/>
    <col min="14085" max="14085" width="6.6796875" customWidth="1"/>
    <col min="14086" max="14086" width="4.6796875" customWidth="1"/>
    <col min="14087" max="14087" width="10.54296875" customWidth="1"/>
    <col min="14089" max="14089" width="10.31640625" bestFit="1" customWidth="1"/>
    <col min="14090" max="14090" width="9.31640625" bestFit="1" customWidth="1"/>
    <col min="14091" max="14091" width="10.31640625" bestFit="1" customWidth="1"/>
    <col min="14335" max="14335" width="6.6796875" customWidth="1"/>
    <col min="14336" max="14336" width="52.453125" customWidth="1"/>
    <col min="14337" max="14337" width="7.08984375" customWidth="1"/>
    <col min="14338" max="14338" width="8.31640625" customWidth="1"/>
    <col min="14339" max="14339" width="10.6796875" customWidth="1"/>
    <col min="14340" max="14340" width="11.86328125" customWidth="1"/>
    <col min="14341" max="14341" width="6.6796875" customWidth="1"/>
    <col min="14342" max="14342" width="4.6796875" customWidth="1"/>
    <col min="14343" max="14343" width="10.54296875" customWidth="1"/>
    <col min="14345" max="14345" width="10.31640625" bestFit="1" customWidth="1"/>
    <col min="14346" max="14346" width="9.31640625" bestFit="1" customWidth="1"/>
    <col min="14347" max="14347" width="10.31640625" bestFit="1" customWidth="1"/>
    <col min="14591" max="14591" width="6.6796875" customWidth="1"/>
    <col min="14592" max="14592" width="52.453125" customWidth="1"/>
    <col min="14593" max="14593" width="7.08984375" customWidth="1"/>
    <col min="14594" max="14594" width="8.31640625" customWidth="1"/>
    <col min="14595" max="14595" width="10.6796875" customWidth="1"/>
    <col min="14596" max="14596" width="11.86328125" customWidth="1"/>
    <col min="14597" max="14597" width="6.6796875" customWidth="1"/>
    <col min="14598" max="14598" width="4.6796875" customWidth="1"/>
    <col min="14599" max="14599" width="10.54296875" customWidth="1"/>
    <col min="14601" max="14601" width="10.31640625" bestFit="1" customWidth="1"/>
    <col min="14602" max="14602" width="9.31640625" bestFit="1" customWidth="1"/>
    <col min="14603" max="14603" width="10.31640625" bestFit="1" customWidth="1"/>
    <col min="14847" max="14847" width="6.6796875" customWidth="1"/>
    <col min="14848" max="14848" width="52.453125" customWidth="1"/>
    <col min="14849" max="14849" width="7.08984375" customWidth="1"/>
    <col min="14850" max="14850" width="8.31640625" customWidth="1"/>
    <col min="14851" max="14851" width="10.6796875" customWidth="1"/>
    <col min="14852" max="14852" width="11.86328125" customWidth="1"/>
    <col min="14853" max="14853" width="6.6796875" customWidth="1"/>
    <col min="14854" max="14854" width="4.6796875" customWidth="1"/>
    <col min="14855" max="14855" width="10.54296875" customWidth="1"/>
    <col min="14857" max="14857" width="10.31640625" bestFit="1" customWidth="1"/>
    <col min="14858" max="14858" width="9.31640625" bestFit="1" customWidth="1"/>
    <col min="14859" max="14859" width="10.31640625" bestFit="1" customWidth="1"/>
    <col min="15103" max="15103" width="6.6796875" customWidth="1"/>
    <col min="15104" max="15104" width="52.453125" customWidth="1"/>
    <col min="15105" max="15105" width="7.08984375" customWidth="1"/>
    <col min="15106" max="15106" width="8.31640625" customWidth="1"/>
    <col min="15107" max="15107" width="10.6796875" customWidth="1"/>
    <col min="15108" max="15108" width="11.86328125" customWidth="1"/>
    <col min="15109" max="15109" width="6.6796875" customWidth="1"/>
    <col min="15110" max="15110" width="4.6796875" customWidth="1"/>
    <col min="15111" max="15111" width="10.54296875" customWidth="1"/>
    <col min="15113" max="15113" width="10.31640625" bestFit="1" customWidth="1"/>
    <col min="15114" max="15114" width="9.31640625" bestFit="1" customWidth="1"/>
    <col min="15115" max="15115" width="10.31640625" bestFit="1" customWidth="1"/>
    <col min="15359" max="15359" width="6.6796875" customWidth="1"/>
    <col min="15360" max="15360" width="52.453125" customWidth="1"/>
    <col min="15361" max="15361" width="7.08984375" customWidth="1"/>
    <col min="15362" max="15362" width="8.31640625" customWidth="1"/>
    <col min="15363" max="15363" width="10.6796875" customWidth="1"/>
    <col min="15364" max="15364" width="11.86328125" customWidth="1"/>
    <col min="15365" max="15365" width="6.6796875" customWidth="1"/>
    <col min="15366" max="15366" width="4.6796875" customWidth="1"/>
    <col min="15367" max="15367" width="10.54296875" customWidth="1"/>
    <col min="15369" max="15369" width="10.31640625" bestFit="1" customWidth="1"/>
    <col min="15370" max="15370" width="9.31640625" bestFit="1" customWidth="1"/>
    <col min="15371" max="15371" width="10.31640625" bestFit="1" customWidth="1"/>
    <col min="15615" max="15615" width="6.6796875" customWidth="1"/>
    <col min="15616" max="15616" width="52.453125" customWidth="1"/>
    <col min="15617" max="15617" width="7.08984375" customWidth="1"/>
    <col min="15618" max="15618" width="8.31640625" customWidth="1"/>
    <col min="15619" max="15619" width="10.6796875" customWidth="1"/>
    <col min="15620" max="15620" width="11.86328125" customWidth="1"/>
    <col min="15621" max="15621" width="6.6796875" customWidth="1"/>
    <col min="15622" max="15622" width="4.6796875" customWidth="1"/>
    <col min="15623" max="15623" width="10.54296875" customWidth="1"/>
    <col min="15625" max="15625" width="10.31640625" bestFit="1" customWidth="1"/>
    <col min="15626" max="15626" width="9.31640625" bestFit="1" customWidth="1"/>
    <col min="15627" max="15627" width="10.31640625" bestFit="1" customWidth="1"/>
    <col min="15871" max="15871" width="6.6796875" customWidth="1"/>
    <col min="15872" max="15872" width="52.453125" customWidth="1"/>
    <col min="15873" max="15873" width="7.08984375" customWidth="1"/>
    <col min="15874" max="15874" width="8.31640625" customWidth="1"/>
    <col min="15875" max="15875" width="10.6796875" customWidth="1"/>
    <col min="15876" max="15876" width="11.86328125" customWidth="1"/>
    <col min="15877" max="15877" width="6.6796875" customWidth="1"/>
    <col min="15878" max="15878" width="4.6796875" customWidth="1"/>
    <col min="15879" max="15879" width="10.54296875" customWidth="1"/>
    <col min="15881" max="15881" width="10.31640625" bestFit="1" customWidth="1"/>
    <col min="15882" max="15882" width="9.31640625" bestFit="1" customWidth="1"/>
    <col min="15883" max="15883" width="10.31640625" bestFit="1" customWidth="1"/>
    <col min="16127" max="16127" width="6.6796875" customWidth="1"/>
    <col min="16128" max="16128" width="52.453125" customWidth="1"/>
    <col min="16129" max="16129" width="7.08984375" customWidth="1"/>
    <col min="16130" max="16130" width="8.31640625" customWidth="1"/>
    <col min="16131" max="16131" width="10.6796875" customWidth="1"/>
    <col min="16132" max="16132" width="11.86328125" customWidth="1"/>
    <col min="16133" max="16133" width="6.6796875" customWidth="1"/>
    <col min="16134" max="16134" width="4.6796875" customWidth="1"/>
    <col min="16135" max="16135" width="10.54296875" customWidth="1"/>
    <col min="16137" max="16137" width="10.31640625" bestFit="1" customWidth="1"/>
    <col min="16138" max="16138" width="9.31640625" bestFit="1" customWidth="1"/>
    <col min="16139" max="16139" width="10.31640625" bestFit="1" customWidth="1"/>
  </cols>
  <sheetData>
    <row r="1" spans="1:12">
      <c r="A1" s="41"/>
      <c r="B1" s="41"/>
      <c r="C1" s="41"/>
      <c r="D1" s="41"/>
      <c r="E1" s="41"/>
      <c r="F1" s="41"/>
    </row>
    <row r="2" spans="1:12">
      <c r="A2" s="41"/>
      <c r="B2" s="41"/>
      <c r="C2" s="41"/>
      <c r="D2" s="41"/>
      <c r="E2" s="41"/>
      <c r="F2" s="41"/>
    </row>
    <row r="3" spans="1:12">
      <c r="A3" s="41"/>
      <c r="B3" s="41"/>
      <c r="C3" s="41"/>
      <c r="D3" s="41"/>
      <c r="E3" s="41"/>
      <c r="F3" s="41"/>
    </row>
    <row r="4" spans="1:12">
      <c r="A4" s="42"/>
      <c r="B4" s="42"/>
      <c r="C4" s="42"/>
      <c r="D4" s="42"/>
      <c r="E4" s="42"/>
      <c r="F4" s="42"/>
    </row>
    <row r="5" spans="1:12" ht="46.9" customHeight="1">
      <c r="A5" s="38" t="s">
        <v>24</v>
      </c>
      <c r="B5" s="39"/>
      <c r="C5" s="39"/>
      <c r="D5" s="39"/>
      <c r="E5" s="39"/>
      <c r="F5" s="39"/>
    </row>
    <row r="6" spans="1:12" s="9" customFormat="1" ht="28.2" customHeight="1">
      <c r="A6" s="20" t="s">
        <v>2</v>
      </c>
      <c r="B6" s="20" t="s">
        <v>3</v>
      </c>
      <c r="C6" s="20" t="s">
        <v>1</v>
      </c>
      <c r="D6" s="21" t="s">
        <v>0</v>
      </c>
      <c r="E6" s="22" t="s">
        <v>12</v>
      </c>
      <c r="F6" s="21" t="s">
        <v>4</v>
      </c>
      <c r="G6" s="8"/>
      <c r="H6" s="8"/>
      <c r="J6" s="10"/>
      <c r="L6"/>
    </row>
    <row r="7" spans="1:12" ht="16">
      <c r="A7" s="5"/>
      <c r="B7" s="17" t="s">
        <v>5</v>
      </c>
      <c r="C7" s="5"/>
      <c r="D7" s="6"/>
      <c r="E7" s="6"/>
      <c r="F7" s="6"/>
    </row>
    <row r="8" spans="1:12" ht="75" customHeight="1">
      <c r="A8" s="23">
        <v>1</v>
      </c>
      <c r="B8" s="24" t="s">
        <v>14</v>
      </c>
      <c r="C8" s="25" t="s">
        <v>11</v>
      </c>
      <c r="D8" s="26">
        <f>20*3</f>
        <v>60</v>
      </c>
      <c r="E8" s="27"/>
      <c r="F8" s="27"/>
    </row>
    <row r="9" spans="1:12" ht="50.4" customHeight="1">
      <c r="A9" s="23">
        <v>2</v>
      </c>
      <c r="B9" s="24" t="s">
        <v>15</v>
      </c>
      <c r="C9" s="25" t="s">
        <v>13</v>
      </c>
      <c r="D9" s="26">
        <v>12</v>
      </c>
      <c r="E9" s="27"/>
      <c r="F9" s="27"/>
    </row>
    <row r="10" spans="1:12" ht="44.25">
      <c r="A10" s="23">
        <v>3</v>
      </c>
      <c r="B10" s="24" t="s">
        <v>16</v>
      </c>
      <c r="C10" s="25" t="s">
        <v>11</v>
      </c>
      <c r="D10" s="26">
        <f>3.14*3.3*3.51</f>
        <v>36.370619999999995</v>
      </c>
      <c r="E10" s="27"/>
      <c r="F10" s="27"/>
    </row>
    <row r="11" spans="1:12" ht="29.5">
      <c r="A11" s="23">
        <v>4</v>
      </c>
      <c r="B11" s="24" t="s">
        <v>17</v>
      </c>
      <c r="C11" s="25" t="s">
        <v>11</v>
      </c>
      <c r="D11" s="26">
        <f>3.14*3.3*3.3</f>
        <v>34.194600000000001</v>
      </c>
      <c r="E11" s="27"/>
      <c r="F11" s="27"/>
    </row>
    <row r="12" spans="1:12" ht="29.5">
      <c r="A12" s="29">
        <v>5</v>
      </c>
      <c r="B12" s="24" t="s">
        <v>18</v>
      </c>
      <c r="C12" s="25" t="s">
        <v>11</v>
      </c>
      <c r="D12" s="26">
        <f>D11</f>
        <v>34.194600000000001</v>
      </c>
      <c r="E12" s="27"/>
      <c r="F12" s="27"/>
    </row>
    <row r="13" spans="1:12" ht="29.5">
      <c r="A13" s="23">
        <v>6</v>
      </c>
      <c r="B13" s="33" t="s">
        <v>19</v>
      </c>
      <c r="C13" s="34" t="s">
        <v>11</v>
      </c>
      <c r="D13" s="35">
        <f>(20*0.4)-(1*0.4)</f>
        <v>7.6</v>
      </c>
      <c r="E13" s="36"/>
      <c r="F13" s="27"/>
    </row>
    <row r="14" spans="1:12" ht="30.65" customHeight="1">
      <c r="A14" s="29">
        <v>7</v>
      </c>
      <c r="B14" s="24" t="s">
        <v>20</v>
      </c>
      <c r="C14" s="34" t="s">
        <v>11</v>
      </c>
      <c r="D14" s="26">
        <f>D12</f>
        <v>34.194600000000001</v>
      </c>
      <c r="E14" s="27"/>
      <c r="F14" s="27"/>
    </row>
    <row r="15" spans="1:12" ht="16.75" thickBot="1">
      <c r="A15" s="37"/>
      <c r="B15" s="30" t="s">
        <v>6</v>
      </c>
      <c r="C15" s="31"/>
      <c r="D15" s="32"/>
      <c r="E15" s="32"/>
      <c r="F15" s="27"/>
    </row>
    <row r="16" spans="1:12" ht="44.25">
      <c r="A16" s="23">
        <v>1</v>
      </c>
      <c r="B16" s="24" t="s">
        <v>21</v>
      </c>
      <c r="C16" s="25" t="s">
        <v>13</v>
      </c>
      <c r="D16" s="26">
        <v>1</v>
      </c>
      <c r="E16" s="27"/>
      <c r="F16" s="27"/>
    </row>
    <row r="17" spans="1:6" ht="44.25">
      <c r="A17" s="23">
        <v>2</v>
      </c>
      <c r="B17" s="24" t="s">
        <v>22</v>
      </c>
      <c r="C17" s="25" t="s">
        <v>13</v>
      </c>
      <c r="D17" s="26">
        <v>2</v>
      </c>
      <c r="E17" s="27"/>
      <c r="F17" s="27"/>
    </row>
    <row r="18" spans="1:6" ht="16">
      <c r="A18" s="5"/>
      <c r="B18" s="18" t="s">
        <v>7</v>
      </c>
      <c r="C18" s="5"/>
      <c r="D18" s="6"/>
      <c r="E18" s="19"/>
      <c r="F18" s="27"/>
    </row>
    <row r="19" spans="1:6" ht="29.5">
      <c r="A19" s="23">
        <v>1</v>
      </c>
      <c r="B19" s="24" t="s">
        <v>23</v>
      </c>
      <c r="C19" s="25" t="s">
        <v>10</v>
      </c>
      <c r="D19" s="26">
        <v>1</v>
      </c>
      <c r="E19" s="27"/>
      <c r="F19" s="27"/>
    </row>
    <row r="20" spans="1:6" ht="15">
      <c r="A20" s="40" t="s">
        <v>9</v>
      </c>
      <c r="B20" s="40" t="s">
        <v>8</v>
      </c>
      <c r="C20" s="40"/>
      <c r="D20" s="40"/>
      <c r="E20" s="40"/>
      <c r="F20" s="28">
        <f>SUM(F19,F8:F18,)</f>
        <v>0</v>
      </c>
    </row>
    <row r="22" spans="1:6">
      <c r="D22" s="1"/>
      <c r="F22" s="11"/>
    </row>
    <row r="25" spans="1:6">
      <c r="D25" s="1"/>
      <c r="F25" s="11"/>
    </row>
    <row r="26" spans="1:6">
      <c r="D26" s="1"/>
      <c r="F26" s="11"/>
    </row>
    <row r="28" spans="1:6">
      <c r="B28" s="14"/>
      <c r="D28" s="1"/>
      <c r="F28" s="15"/>
    </row>
    <row r="29" spans="1:6">
      <c r="D29" s="1"/>
      <c r="F29" s="11"/>
    </row>
    <row r="30" spans="1:6">
      <c r="D30" s="1"/>
      <c r="F30" s="11"/>
    </row>
    <row r="31" spans="1:6">
      <c r="D31" s="1"/>
      <c r="F31" s="11"/>
    </row>
    <row r="32" spans="1:6">
      <c r="D32" s="1"/>
      <c r="F32" s="11"/>
    </row>
    <row r="33" spans="4:6">
      <c r="D33" s="1"/>
      <c r="F33" s="11"/>
    </row>
    <row r="34" spans="4:6">
      <c r="D34" s="1"/>
      <c r="F34" s="11"/>
    </row>
    <row r="35" spans="4:6">
      <c r="D35" s="1"/>
      <c r="F35" s="11"/>
    </row>
    <row r="36" spans="4:6">
      <c r="D36" s="1"/>
      <c r="F36" s="11"/>
    </row>
    <row r="37" spans="4:6">
      <c r="D37" s="1"/>
      <c r="F37" s="11"/>
    </row>
    <row r="38" spans="4:6">
      <c r="D38" s="1"/>
      <c r="F38" s="11"/>
    </row>
    <row r="39" spans="4:6">
      <c r="D39" s="1"/>
      <c r="F39" s="11"/>
    </row>
    <row r="40" spans="4:6">
      <c r="D40" s="1"/>
      <c r="F40" s="11"/>
    </row>
    <row r="41" spans="4:6">
      <c r="D41" s="1"/>
      <c r="F41" s="11"/>
    </row>
    <row r="42" spans="4:6">
      <c r="D42" s="1"/>
      <c r="F42" s="11"/>
    </row>
    <row r="43" spans="4:6">
      <c r="D43" s="1"/>
      <c r="F43" s="11"/>
    </row>
    <row r="46" spans="4:6">
      <c r="D46" s="1"/>
      <c r="F46" s="11"/>
    </row>
    <row r="47" spans="4:6">
      <c r="D47" s="1"/>
      <c r="F47" s="11"/>
    </row>
    <row r="48" spans="4:6">
      <c r="D48" s="1"/>
      <c r="F48" s="11"/>
    </row>
    <row r="49" spans="4:8">
      <c r="D49" s="1"/>
      <c r="F49" s="11"/>
    </row>
    <row r="50" spans="4:8">
      <c r="D50" s="1"/>
      <c r="F50" s="11"/>
    </row>
    <row r="51" spans="4:8">
      <c r="D51" s="1"/>
      <c r="F51" s="11"/>
    </row>
    <row r="52" spans="4:8">
      <c r="D52" s="1"/>
      <c r="F52" s="11"/>
    </row>
    <row r="53" spans="4:8">
      <c r="D53" s="1"/>
      <c r="F53" s="11"/>
      <c r="H53" s="16"/>
    </row>
    <row r="54" spans="4:8">
      <c r="D54" s="1"/>
      <c r="F54" s="11"/>
    </row>
    <row r="55" spans="4:8">
      <c r="D55" s="1"/>
      <c r="F55" s="11"/>
    </row>
    <row r="56" spans="4:8">
      <c r="D56" s="1"/>
      <c r="F56" s="11"/>
    </row>
    <row r="57" spans="4:8">
      <c r="D57" s="1"/>
      <c r="F57" s="11"/>
    </row>
    <row r="58" spans="4:8">
      <c r="D58" s="1"/>
      <c r="F58" s="11"/>
    </row>
    <row r="59" spans="4:8">
      <c r="D59" s="1"/>
      <c r="F59" s="11"/>
    </row>
    <row r="60" spans="4:8">
      <c r="D60" s="1"/>
      <c r="F60" s="11"/>
    </row>
    <row r="61" spans="4:8">
      <c r="D61" s="1"/>
      <c r="F61" s="11"/>
    </row>
    <row r="62" spans="4:8">
      <c r="D62" s="1"/>
      <c r="F62" s="11"/>
    </row>
    <row r="63" spans="4:8">
      <c r="D63" s="1"/>
      <c r="F63" s="11"/>
    </row>
    <row r="64" spans="4:8">
      <c r="D64" s="1"/>
      <c r="F64" s="11"/>
    </row>
    <row r="65" spans="4:6">
      <c r="D65" s="1"/>
      <c r="F65" s="11"/>
    </row>
    <row r="66" spans="4:6">
      <c r="D66" s="1"/>
      <c r="F66" s="11"/>
    </row>
    <row r="67" spans="4:6">
      <c r="D67" s="1"/>
      <c r="F67" s="11"/>
    </row>
    <row r="68" spans="4:6">
      <c r="D68" s="1"/>
      <c r="F68" s="11"/>
    </row>
    <row r="69" spans="4:6">
      <c r="D69" s="1"/>
      <c r="F69" s="11"/>
    </row>
    <row r="70" spans="4:6">
      <c r="D70" s="1"/>
      <c r="F70" s="11"/>
    </row>
    <row r="71" spans="4:6">
      <c r="D71" s="1"/>
      <c r="F71" s="11"/>
    </row>
    <row r="72" spans="4:6">
      <c r="D72" s="1"/>
      <c r="F72" s="11"/>
    </row>
    <row r="73" spans="4:6">
      <c r="D73" s="1"/>
      <c r="F73" s="11"/>
    </row>
    <row r="74" spans="4:6">
      <c r="D74" s="1"/>
      <c r="F74" s="11"/>
    </row>
    <row r="75" spans="4:6">
      <c r="D75" s="1"/>
      <c r="F75" s="11"/>
    </row>
    <row r="76" spans="4:6">
      <c r="D76" s="1"/>
      <c r="F76" s="11"/>
    </row>
    <row r="77" spans="4:6">
      <c r="D77" s="1"/>
      <c r="F77" s="11"/>
    </row>
    <row r="78" spans="4:6">
      <c r="D78" s="1"/>
      <c r="F78" s="11"/>
    </row>
    <row r="79" spans="4:6">
      <c r="D79" s="1"/>
      <c r="F79" s="11"/>
    </row>
    <row r="80" spans="4:6">
      <c r="D80" s="1"/>
      <c r="F80" s="11"/>
    </row>
    <row r="81" spans="4:6">
      <c r="D81" s="1"/>
      <c r="F81" s="11"/>
    </row>
    <row r="82" spans="4:6">
      <c r="D82" s="1"/>
      <c r="F82" s="11"/>
    </row>
    <row r="83" spans="4:6">
      <c r="D83" s="1"/>
      <c r="F83" s="11"/>
    </row>
    <row r="84" spans="4:6">
      <c r="D84" s="1"/>
      <c r="F84" s="11"/>
    </row>
    <row r="85" spans="4:6">
      <c r="D85" s="1"/>
      <c r="F85" s="11"/>
    </row>
    <row r="86" spans="4:6">
      <c r="D86" s="1"/>
      <c r="F86" s="11"/>
    </row>
    <row r="87" spans="4:6">
      <c r="D87" s="1"/>
      <c r="F87" s="11"/>
    </row>
    <row r="88" spans="4:6">
      <c r="D88" s="1"/>
      <c r="F88" s="11"/>
    </row>
    <row r="89" spans="4:6">
      <c r="D89" s="1"/>
      <c r="F89" s="11"/>
    </row>
    <row r="90" spans="4:6">
      <c r="D90" s="1"/>
      <c r="F90" s="11"/>
    </row>
    <row r="91" spans="4:6">
      <c r="D91" s="1"/>
      <c r="F91" s="11"/>
    </row>
    <row r="92" spans="4:6">
      <c r="D92" s="1"/>
      <c r="F92" s="11"/>
    </row>
    <row r="93" spans="4:6">
      <c r="D93" s="1"/>
      <c r="F93" s="11"/>
    </row>
    <row r="94" spans="4:6">
      <c r="D94" s="1"/>
      <c r="F94" s="11"/>
    </row>
    <row r="95" spans="4:6">
      <c r="D95" s="1"/>
      <c r="F95" s="11"/>
    </row>
    <row r="96" spans="4:6">
      <c r="D96" s="1"/>
      <c r="F96" s="11"/>
    </row>
    <row r="97" spans="4:6">
      <c r="D97" s="1"/>
      <c r="F97" s="11"/>
    </row>
    <row r="98" spans="4:6">
      <c r="D98" s="1"/>
      <c r="F98" s="11"/>
    </row>
    <row r="99" spans="4:6">
      <c r="D99" s="1"/>
      <c r="F99" s="11"/>
    </row>
    <row r="100" spans="4:6">
      <c r="D100" s="1"/>
      <c r="F100" s="11"/>
    </row>
    <row r="101" spans="4:6">
      <c r="D101" s="1"/>
      <c r="F101" s="11"/>
    </row>
    <row r="102" spans="4:6">
      <c r="D102" s="1"/>
      <c r="F102" s="11"/>
    </row>
    <row r="103" spans="4:6">
      <c r="D103" s="1"/>
      <c r="F103" s="11"/>
    </row>
    <row r="104" spans="4:6">
      <c r="D104" s="1"/>
      <c r="F104" s="11"/>
    </row>
    <row r="105" spans="4:6">
      <c r="D105" s="1"/>
      <c r="F105" s="11"/>
    </row>
    <row r="106" spans="4:6">
      <c r="D106" s="1"/>
      <c r="F106" s="11"/>
    </row>
    <row r="107" spans="4:6">
      <c r="D107" s="1"/>
      <c r="F107" s="11"/>
    </row>
    <row r="108" spans="4:6">
      <c r="D108" s="1"/>
      <c r="F108" s="11"/>
    </row>
    <row r="109" spans="4:6">
      <c r="D109" s="1"/>
      <c r="F109" s="11"/>
    </row>
    <row r="110" spans="4:6">
      <c r="D110" s="1"/>
      <c r="F110" s="11"/>
    </row>
    <row r="111" spans="4:6">
      <c r="D111" s="1"/>
      <c r="F111" s="11"/>
    </row>
    <row r="112" spans="4:6">
      <c r="D112" s="1"/>
      <c r="F112" s="11"/>
    </row>
    <row r="113" spans="4:6">
      <c r="D113" s="1"/>
      <c r="F113" s="11"/>
    </row>
    <row r="114" spans="4:6">
      <c r="D114" s="1"/>
      <c r="F114" s="11"/>
    </row>
    <row r="115" spans="4:6">
      <c r="D115" s="1"/>
      <c r="F115" s="11"/>
    </row>
    <row r="116" spans="4:6">
      <c r="D116" s="1"/>
      <c r="F116" s="11"/>
    </row>
    <row r="117" spans="4:6">
      <c r="D117" s="1"/>
      <c r="F117" s="11"/>
    </row>
    <row r="118" spans="4:6">
      <c r="D118" s="1"/>
      <c r="F118" s="11"/>
    </row>
    <row r="119" spans="4:6">
      <c r="D119" s="1"/>
      <c r="F119" s="11"/>
    </row>
    <row r="120" spans="4:6">
      <c r="D120" s="1"/>
      <c r="F120" s="11"/>
    </row>
    <row r="121" spans="4:6">
      <c r="D121" s="1"/>
      <c r="F121" s="11"/>
    </row>
    <row r="122" spans="4:6">
      <c r="D122" s="1"/>
      <c r="F122" s="11"/>
    </row>
    <row r="123" spans="4:6">
      <c r="D123" s="1"/>
      <c r="F123" s="11"/>
    </row>
    <row r="124" spans="4:6">
      <c r="D124" s="1"/>
      <c r="F124" s="11"/>
    </row>
    <row r="125" spans="4:6">
      <c r="D125" s="1"/>
      <c r="F125" s="11"/>
    </row>
    <row r="126" spans="4:6">
      <c r="D126" s="1"/>
      <c r="F126" s="11"/>
    </row>
    <row r="127" spans="4:6">
      <c r="D127" s="1"/>
      <c r="F127" s="11"/>
    </row>
    <row r="128" spans="4:6">
      <c r="D128" s="1"/>
      <c r="F128" s="11"/>
    </row>
    <row r="129" spans="4:6">
      <c r="D129" s="1"/>
      <c r="F129" s="11"/>
    </row>
    <row r="130" spans="4:6">
      <c r="D130" s="1"/>
      <c r="F130" s="11"/>
    </row>
    <row r="131" spans="4:6">
      <c r="D131" s="1"/>
      <c r="F131" s="11"/>
    </row>
    <row r="132" spans="4:6">
      <c r="D132" s="1"/>
      <c r="F132" s="11"/>
    </row>
  </sheetData>
  <mergeCells count="3">
    <mergeCell ref="A5:F5"/>
    <mergeCell ref="A20:E20"/>
    <mergeCell ref="A1:F4"/>
  </mergeCell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39099317C18143B4E646C79ABC2F3B" ma:contentTypeVersion="13" ma:contentTypeDescription="Create a new document." ma:contentTypeScope="" ma:versionID="bc01f84bd4be5f396df917c5e5f0f356">
  <xsd:schema xmlns:xsd="http://www.w3.org/2001/XMLSchema" xmlns:xs="http://www.w3.org/2001/XMLSchema" xmlns:p="http://schemas.microsoft.com/office/2006/metadata/properties" xmlns:ns3="c2daff80-5770-4f69-8ab8-285f5c559139" xmlns:ns4="0d435c6e-fe28-4600-9549-0e92ce3b804a" targetNamespace="http://schemas.microsoft.com/office/2006/metadata/properties" ma:root="true" ma:fieldsID="9a3757ec691635b337ef566381a22afb" ns3:_="" ns4:_="">
    <xsd:import namespace="c2daff80-5770-4f69-8ab8-285f5c559139"/>
    <xsd:import namespace="0d435c6e-fe28-4600-9549-0e92ce3b80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aff80-5770-4f69-8ab8-285f5c5591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35c6e-fe28-4600-9549-0e92ce3b804a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2daff80-5770-4f69-8ab8-285f5c55913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A450A8-AED6-4D67-AE7A-D85F549235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daff80-5770-4f69-8ab8-285f5c559139"/>
    <ds:schemaRef ds:uri="0d435c6e-fe28-4600-9549-0e92ce3b80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599D61-53E0-45C1-8E51-1D2B66BD72C8}">
  <ds:schemaRefs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c2daff80-5770-4f69-8ab8-285f5c559139"/>
    <ds:schemaRef ds:uri="http://schemas.microsoft.com/office/2006/metadata/properties"/>
    <ds:schemaRef ds:uri="0d435c6e-fe28-4600-9549-0e92ce3b804a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2311A83-AE17-40F7-B6F9-BF073236B9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Varandah shade part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Yahye Omer Waberi</cp:lastModifiedBy>
  <cp:lastPrinted>2022-04-17T07:42:50Z</cp:lastPrinted>
  <dcterms:created xsi:type="dcterms:W3CDTF">2020-02-12T06:39:52Z</dcterms:created>
  <dcterms:modified xsi:type="dcterms:W3CDTF">2024-05-07T11:27:14Z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0x010100F039099317C18143B4E646C79ABC2F3B</vt:lpwstr>
  </property>
</Properties>
</file>