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00" windowHeight="7320"/>
  </bookViews>
  <sheets>
    <sheet name="مواد صحية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1" i="1" l="1"/>
  <c r="G101" i="1"/>
  <c r="G120" i="1"/>
  <c r="G119" i="1"/>
  <c r="G118" i="1"/>
  <c r="G117" i="1"/>
  <c r="G116" i="1"/>
  <c r="G115" i="1"/>
  <c r="G114" i="1"/>
  <c r="G113" i="1"/>
  <c r="G112" i="1"/>
  <c r="G111" i="1"/>
  <c r="G110" i="1"/>
  <c r="G109" i="1"/>
  <c r="G108" i="1"/>
  <c r="G107" i="1"/>
  <c r="G106" i="1"/>
  <c r="G105" i="1"/>
  <c r="G104" i="1"/>
  <c r="G103" i="1"/>
  <c r="G102" i="1"/>
  <c r="G8" i="1" l="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alcChain>
</file>

<file path=xl/sharedStrings.xml><?xml version="1.0" encoding="utf-8"?>
<sst xmlns="http://schemas.openxmlformats.org/spreadsheetml/2006/main" count="391" uniqueCount="234">
  <si>
    <t xml:space="preserve">Qatar Red Crescent Office in Somalia  </t>
  </si>
  <si>
    <t>Please submit a quote for the materials mentioned in the table and according to the conditions stated below:</t>
  </si>
  <si>
    <t xml:space="preserve">Request for quotation by sealed envelope </t>
  </si>
  <si>
    <t>Name of the institution:</t>
  </si>
  <si>
    <t>phone number :</t>
  </si>
  <si>
    <t>Email:</t>
  </si>
  <si>
    <t>Required materials and full specifications</t>
  </si>
  <si>
    <t>Unity</t>
  </si>
  <si>
    <t>Unit price US$</t>
  </si>
  <si>
    <t xml:space="preserve">Total price US$ </t>
  </si>
  <si>
    <t>Delivery time</t>
  </si>
  <si>
    <t xml:space="preserve">Expiry Date/Year of Manufacture  </t>
  </si>
  <si>
    <t xml:space="preserve">Add-ons </t>
  </si>
  <si>
    <t>Comments</t>
  </si>
  <si>
    <t>Total value in US dollars in numbers</t>
  </si>
  <si>
    <t>Total value in US dollars</t>
  </si>
  <si>
    <t>Commitment to fill in the above fields</t>
  </si>
  <si>
    <t>Terms:</t>
  </si>
  <si>
    <t>Sign and stamp any deletion or change.</t>
  </si>
  <si>
    <t>Full compliance with all information contained in your quote</t>
  </si>
  <si>
    <t>Commitment to closing the price field in numbers and letters</t>
  </si>
  <si>
    <t>I pledge and commit to all the terms of the public and private tender and the terms and specifications above.</t>
  </si>
  <si>
    <t>Name of the employee authorized to sign:</t>
  </si>
  <si>
    <t>The signature :</t>
  </si>
  <si>
    <t>Institutional seal</t>
  </si>
  <si>
    <t xml:space="preserve">NO </t>
  </si>
  <si>
    <t>Offer validity: until      /      /2025</t>
  </si>
  <si>
    <t>The address :</t>
  </si>
  <si>
    <t>country of manufacture</t>
  </si>
  <si>
    <t xml:space="preserve">Offers are accepted until </t>
  </si>
  <si>
    <t>Tender No. SOMALIA/MOG/00088/2025 for the purchase of Supply of Medical Supplies Items - 2025 of Puntland -State)</t>
  </si>
  <si>
    <t xml:space="preserve">DNS </t>
  </si>
  <si>
    <t>infusion</t>
  </si>
  <si>
    <t>PCS</t>
  </si>
  <si>
    <t xml:space="preserve">Ringer lactate </t>
  </si>
  <si>
    <t>infution</t>
  </si>
  <si>
    <t xml:space="preserve">Normal saline  </t>
  </si>
  <si>
    <t xml:space="preserve">D5% </t>
  </si>
  <si>
    <t>Infusion</t>
  </si>
  <si>
    <t xml:space="preserve">Paracetamol 500mg </t>
  </si>
  <si>
    <t>Metranazole 500mg</t>
  </si>
  <si>
    <t xml:space="preserve">Ceftriaxone </t>
  </si>
  <si>
    <t>1g inj</t>
  </si>
  <si>
    <t xml:space="preserve">Ampicillin </t>
  </si>
  <si>
    <t>1gram</t>
  </si>
  <si>
    <t xml:space="preserve">Ciprofloxin </t>
  </si>
  <si>
    <t>INFUSION</t>
  </si>
  <si>
    <t>Oxytoxin</t>
  </si>
  <si>
    <t>inj</t>
  </si>
  <si>
    <t>Ergotamine</t>
  </si>
  <si>
    <t>1grm vail</t>
  </si>
  <si>
    <t>BOX</t>
  </si>
  <si>
    <t>BOX (10 Vials per Box)</t>
  </si>
  <si>
    <t xml:space="preserve">Salbutamol </t>
  </si>
  <si>
    <t>inhaler</t>
  </si>
  <si>
    <t>Artemeter inj</t>
  </si>
  <si>
    <t>40mg ampoule (6 ampoles per Dose)</t>
  </si>
  <si>
    <t>BOX (10 Dose per Box)</t>
  </si>
  <si>
    <t xml:space="preserve">Dexamethazone </t>
  </si>
  <si>
    <t>4mg vial</t>
  </si>
  <si>
    <t>BOX (10 vial per Box)</t>
  </si>
  <si>
    <t>Clotrimazole vaginal cream</t>
  </si>
  <si>
    <t>Cream</t>
  </si>
  <si>
    <t xml:space="preserve">Omperazole </t>
  </si>
  <si>
    <t>40mg inj</t>
  </si>
  <si>
    <t xml:space="preserve">Adrenaline </t>
  </si>
  <si>
    <t>1mg vial</t>
  </si>
  <si>
    <t>Hyosine Inj</t>
  </si>
  <si>
    <t>20mg vial</t>
  </si>
  <si>
    <t xml:space="preserve">Diclofenac injection </t>
  </si>
  <si>
    <t>75mg vial</t>
  </si>
  <si>
    <t>Hydrocortisone</t>
  </si>
  <si>
    <t>100mg inj</t>
  </si>
  <si>
    <t xml:space="preserve">Basopan </t>
  </si>
  <si>
    <t>tablet</t>
  </si>
  <si>
    <t>BOX (10 strips per BOX)</t>
  </si>
  <si>
    <t xml:space="preserve">Ondestrone 8mg </t>
  </si>
  <si>
    <t>8mg vial</t>
  </si>
  <si>
    <t xml:space="preserve">Diazepam </t>
  </si>
  <si>
    <t>10mg vial</t>
  </si>
  <si>
    <t xml:space="preserve">Water for injection </t>
  </si>
  <si>
    <t>10ml</t>
  </si>
  <si>
    <t>BOX (100 vial per Box)</t>
  </si>
  <si>
    <t xml:space="preserve">Vitamin K </t>
  </si>
  <si>
    <t>2ml vial</t>
  </si>
  <si>
    <t xml:space="preserve">Procicinole </t>
  </si>
  <si>
    <t xml:space="preserve">Paracetamol  </t>
  </si>
  <si>
    <t>500mg tab</t>
  </si>
  <si>
    <t>Chloropheranamine malate</t>
  </si>
  <si>
    <t>4mg tab</t>
  </si>
  <si>
    <t>BOX (20 strips per BOX)</t>
  </si>
  <si>
    <t xml:space="preserve">Neurobion (B1+B6+B12) tbs </t>
  </si>
  <si>
    <t xml:space="preserve"> 100mg\100mg\5mg tb</t>
  </si>
  <si>
    <t xml:space="preserve">Metronidazole </t>
  </si>
  <si>
    <t>Tin</t>
  </si>
  <si>
    <t>Tin (1000 tb per tin)</t>
  </si>
  <si>
    <t>250mg tab</t>
  </si>
  <si>
    <t>Bactrim</t>
  </si>
  <si>
    <t>480mg tab</t>
  </si>
  <si>
    <t xml:space="preserve">Ibuprofen </t>
  </si>
  <si>
    <t>400mg tab</t>
  </si>
  <si>
    <t>BOX (20 strip per BOX)</t>
  </si>
  <si>
    <t xml:space="preserve">Predisalone </t>
  </si>
  <si>
    <t>5mg tab</t>
  </si>
  <si>
    <t xml:space="preserve">Doxycycline </t>
  </si>
  <si>
    <t>100mg tab</t>
  </si>
  <si>
    <t xml:space="preserve">BOX </t>
  </si>
  <si>
    <t>15g cream</t>
  </si>
  <si>
    <t xml:space="preserve">Amoxicillin </t>
  </si>
  <si>
    <t>500mg cup</t>
  </si>
  <si>
    <t>250mg cup</t>
  </si>
  <si>
    <t xml:space="preserve">Tin </t>
  </si>
  <si>
    <t xml:space="preserve">Lasix </t>
  </si>
  <si>
    <t>40mg tab</t>
  </si>
  <si>
    <t>BOX (2 strip per BOX)</t>
  </si>
  <si>
    <t xml:space="preserve">Erthromycin </t>
  </si>
  <si>
    <t xml:space="preserve">Azithromycin </t>
  </si>
  <si>
    <t>BOX (5 strip per BOX)</t>
  </si>
  <si>
    <t>Omeprazole</t>
  </si>
  <si>
    <t>40mg cup</t>
  </si>
  <si>
    <t>Envlope</t>
  </si>
  <si>
    <t>OTHERS</t>
  </si>
  <si>
    <t>SYRB</t>
  </si>
  <si>
    <t>BOTTLE</t>
  </si>
  <si>
    <t>Vitamin A</t>
  </si>
  <si>
    <t>10000UNIT</t>
  </si>
  <si>
    <t xml:space="preserve">Folic acid </t>
  </si>
  <si>
    <t xml:space="preserve">Biscodayl </t>
  </si>
  <si>
    <t>10mg tab</t>
  </si>
  <si>
    <t xml:space="preserve">Lipromide </t>
  </si>
  <si>
    <t>2mg cup</t>
  </si>
  <si>
    <t>⁠Cefexim</t>
  </si>
  <si>
    <t>200mg tab</t>
  </si>
  <si>
    <t xml:space="preserve">Cefixim syrb </t>
  </si>
  <si>
    <t>100mg syrup</t>
  </si>
  <si>
    <t xml:space="preserve">Multivatamin </t>
  </si>
  <si>
    <t>TABS</t>
  </si>
  <si>
    <t>Ferros sulphate</t>
  </si>
  <si>
    <t>tab</t>
  </si>
  <si>
    <t xml:space="preserve">Albenazole </t>
  </si>
  <si>
    <t>Albenadazole</t>
  </si>
  <si>
    <t>100 mg</t>
  </si>
  <si>
    <t>250mg syrup</t>
  </si>
  <si>
    <t xml:space="preserve">Paracetamol syrb </t>
  </si>
  <si>
    <t>125mg syrup</t>
  </si>
  <si>
    <t xml:space="preserve">Ibuprofen syrb </t>
  </si>
  <si>
    <t>200mg syrup</t>
  </si>
  <si>
    <t xml:space="preserve">Lactulose </t>
  </si>
  <si>
    <t>10mg syrup</t>
  </si>
  <si>
    <t xml:space="preserve">Nystatin drops </t>
  </si>
  <si>
    <t xml:space="preserve">100000 i.u </t>
  </si>
  <si>
    <t>Canola 24</t>
  </si>
  <si>
    <t>OTHER</t>
  </si>
  <si>
    <t>BOX (100 PCS per box)</t>
  </si>
  <si>
    <t>Canola 22</t>
  </si>
  <si>
    <t>Micnazole oral gel</t>
  </si>
  <si>
    <t>24mg</t>
  </si>
  <si>
    <t>Hydrogen solution</t>
  </si>
  <si>
    <t>100ml</t>
  </si>
  <si>
    <t>Adasive plaster</t>
  </si>
  <si>
    <t>Roll Guas 10CM</t>
  </si>
  <si>
    <t>coc (family planin)</t>
  </si>
  <si>
    <t xml:space="preserve"> tablet</t>
  </si>
  <si>
    <t>Oidine solution</t>
  </si>
  <si>
    <t xml:space="preserve">Malox syrb </t>
  </si>
  <si>
    <t>200ml</t>
  </si>
  <si>
    <t xml:space="preserve">Co-trimazole </t>
  </si>
  <si>
    <t>200/40mg</t>
  </si>
  <si>
    <t xml:space="preserve">Paracetamol suppository </t>
  </si>
  <si>
    <t>250mg</t>
  </si>
  <si>
    <t>T.T.C eye Ointment</t>
  </si>
  <si>
    <t xml:space="preserve">1% 5g </t>
  </si>
  <si>
    <t>BOX (100 PCS)</t>
  </si>
  <si>
    <t xml:space="preserve">TTC skin </t>
  </si>
  <si>
    <t>3% 15mg</t>
  </si>
  <si>
    <t xml:space="preserve">Diclofenac cream </t>
  </si>
  <si>
    <t>1% 10mg</t>
  </si>
  <si>
    <t xml:space="preserve">Neudex cream </t>
  </si>
  <si>
    <t>CREAM</t>
  </si>
  <si>
    <t xml:space="preserve">Asepso soap </t>
  </si>
  <si>
    <t>SOAP</t>
  </si>
  <si>
    <t xml:space="preserve">Primatherin cream </t>
  </si>
  <si>
    <t>Syring 10cc</t>
  </si>
  <si>
    <t>Syring 5cc</t>
  </si>
  <si>
    <t>Syring 3cc</t>
  </si>
  <si>
    <t>Poyledram cream 15g</t>
  </si>
  <si>
    <t>Amlodopin 5mg</t>
  </si>
  <si>
    <t>5mg tabs</t>
  </si>
  <si>
    <t>Catheter + Urine Bag</t>
  </si>
  <si>
    <t>16FR</t>
  </si>
  <si>
    <t xml:space="preserve">Misaprostol </t>
  </si>
  <si>
    <t xml:space="preserve">200mg </t>
  </si>
  <si>
    <t>BOX (4 strip per BOX)</t>
  </si>
  <si>
    <t>Suture (vicril) absorbal 2/0</t>
  </si>
  <si>
    <t>BOX (12 pcs in Box)</t>
  </si>
  <si>
    <t>Suture (Nylon) non absorable 1/0</t>
  </si>
  <si>
    <t>Suture (Silk) non absorable 1/0</t>
  </si>
  <si>
    <t>Broncophen syrup</t>
  </si>
  <si>
    <t xml:space="preserve">Lidocine inj 2% </t>
  </si>
  <si>
    <t>Inj 20ml</t>
  </si>
  <si>
    <t>Dose</t>
  </si>
  <si>
    <t xml:space="preserve">QTY </t>
  </si>
  <si>
    <t xml:space="preserve">Wheel chair lead </t>
  </si>
  <si>
    <r>
      <t xml:space="preserve">Steel chrome plated Wheelchair, </t>
    </r>
    <r>
      <rPr>
        <b/>
        <sz val="10"/>
        <color theme="1"/>
        <rFont val="Times New Roman"/>
        <family val="1"/>
      </rPr>
      <t xml:space="preserve">Seat Width: </t>
    </r>
    <r>
      <rPr>
        <sz val="10"/>
        <color theme="1"/>
        <rFont val="Times New Roman"/>
        <family val="1"/>
      </rPr>
      <t xml:space="preserve">22 inch, </t>
    </r>
    <r>
      <rPr>
        <b/>
        <sz val="10"/>
        <color theme="1"/>
        <rFont val="Times New Roman"/>
        <family val="1"/>
      </rPr>
      <t xml:space="preserve">Load Capacity: </t>
    </r>
    <r>
      <rPr>
        <sz val="10"/>
        <color theme="1"/>
        <rFont val="Times New Roman"/>
        <family val="1"/>
      </rPr>
      <t xml:space="preserve">120 Kg, </t>
    </r>
    <r>
      <rPr>
        <b/>
        <sz val="10"/>
        <color theme="1"/>
        <rFont val="Times New Roman"/>
        <family val="1"/>
      </rPr>
      <t xml:space="preserve">Number Of Wheels: </t>
    </r>
    <r>
      <rPr>
        <sz val="10"/>
        <color theme="1"/>
        <rFont val="Times New Roman"/>
        <family val="1"/>
      </rPr>
      <t xml:space="preserve">4
</t>
    </r>
    <r>
      <rPr>
        <b/>
        <sz val="10"/>
        <color theme="1"/>
        <rFont val="Times New Roman"/>
        <family val="1"/>
      </rPr>
      <t xml:space="preserve">Type Of Wheelchairs: </t>
    </r>
    <r>
      <rPr>
        <sz val="10"/>
        <color theme="1"/>
        <rFont val="Times New Roman"/>
        <family val="1"/>
      </rPr>
      <t xml:space="preserve">Manual, </t>
    </r>
    <r>
      <rPr>
        <b/>
        <sz val="10"/>
        <color theme="1"/>
        <rFont val="Times New Roman"/>
        <family val="1"/>
      </rPr>
      <t xml:space="preserve">Material: </t>
    </r>
    <r>
      <rPr>
        <sz val="10"/>
        <color theme="1"/>
        <rFont val="Times New Roman"/>
        <family val="1"/>
      </rPr>
      <t xml:space="preserve">Stainless Steel, </t>
    </r>
    <r>
      <rPr>
        <b/>
        <sz val="10"/>
        <color theme="1"/>
        <rFont val="Times New Roman"/>
        <family val="1"/>
      </rPr>
      <t xml:space="preserve">Seat Cover: </t>
    </r>
    <r>
      <rPr>
        <sz val="10"/>
        <color theme="1"/>
        <rFont val="Times New Roman"/>
        <family val="1"/>
      </rPr>
      <t>Vinyl Fabric</t>
    </r>
  </si>
  <si>
    <t>Normal Delivery set</t>
  </si>
  <si>
    <t xml:space="preserve">Fetal dopler </t>
  </si>
  <si>
    <t>Portable type,Material Acrylonitrile Butadiene Styrene (ABS)
Compatible Devices Headphones
Screen Size: 0.96, Product Dimensions: 14L x 10W x 3H Centimeters,
Item Weight: 180 Grams, Battery Life: 12 Months
Battery Description: Lithium-Ion</t>
  </si>
  <si>
    <t>Stethecope</t>
  </si>
  <si>
    <t>Litttmann stethoscope, adult, Stainless Steel Black-Finish Chestpiece, 27" Black Tube, Stem, and Headset</t>
  </si>
  <si>
    <t>Neanatal WTscale</t>
  </si>
  <si>
    <t>Automatic Infant WT scale, MANUAL BABY WEIGHING SCALE, measure infant’s weight by placing the infant on the tray and reading the weight on the gauge. Hold up CAP 20kg and grad 100g.
It comes with a tray to hold the i</t>
  </si>
  <si>
    <t>Vaginal speculum</t>
  </si>
  <si>
    <t>Nebulazer Peadiatrics</t>
  </si>
  <si>
    <t>Nebulizer Machine Compressor System With Disposable Kits- for peadtricCompressor Nebulizer
Color: White, Power: 240, Medication Capacity 5 ml</t>
  </si>
  <si>
    <t>Pulse oximeter</t>
  </si>
  <si>
    <t>Medical OLED display digital finger tip pulse oximetery with SPO2 parameter,LED dual colour display with adjustable brightness, Low battery indicator, Display shows SpO2 (peripheral capillary oxygen saturation), PR (pulse rate), bar graph and pulse waveforms ,Device offers four directions and six unique display modes ,Oximeter automatically shuts off when not attached to a patien</t>
  </si>
  <si>
    <t>Hot air oven 50 L</t>
  </si>
  <si>
    <t>double walled Outer body made of heavy gauge mild steel. Sufficient glass wool insulation. Complete with pilot</t>
  </si>
  <si>
    <t>Dressing Set</t>
  </si>
  <si>
    <t xml:space="preserve">Materess of Hospital Bed </t>
  </si>
  <si>
    <t>A regular-sized hospital bed is 80 inches long and 36 inches wide, similar to a twin XL mattress.</t>
  </si>
  <si>
    <t xml:space="preserve">Adult WT scale </t>
  </si>
  <si>
    <t xml:space="preserve">I.V Stand </t>
  </si>
  <si>
    <t>Lab Coat with QRCS Logo</t>
  </si>
  <si>
    <t>THREE XL AND TWO M SIZE</t>
  </si>
  <si>
    <t xml:space="preserve">Suction machine </t>
  </si>
  <si>
    <t>Portable suction unit: size 38x17x28.5cm, weight 5.1kg Description (e.g.: model Vario A/C, manufacturer Medela) Technical specifications: SUCTION MACHINE with pump: - Power …</t>
  </si>
  <si>
    <t>Waste bocket (Bin pedal)</t>
  </si>
  <si>
    <t>Large size Bin pedal With a movable top opening</t>
  </si>
  <si>
    <t>Thermo meter</t>
  </si>
  <si>
    <t>Automatic  Electronic Thermometer Practical Plastic Quick-Response Fast Reading Temperature Measurement Tool with Button Battery for Indoor Outdoor + (2 Pairs) Battaries</t>
  </si>
  <si>
    <t xml:space="preserve">Bp digital </t>
  </si>
  <si>
    <t xml:space="preserve">Bp manual </t>
  </si>
  <si>
    <t>MASK oxygen 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</si>
</sst>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F800]dddd\,\ mmmm\ dd\,\ yyyy"/>
    <numFmt numFmtId="165" formatCode="_-[$$-409]* #,##0.00_ ;_-[$$-409]* \-#,##0.00\ ;_-[$$-409]* &quot;-&quot;??_ ;_-@_ "/>
  </numFmts>
  <fonts count="18" x14ac:knownFonts="1">
    <font>
      <sz val="11"/>
      <color theme="1"/>
      <name val="Calibri"/>
      <family val="2"/>
      <scheme val="minor"/>
    </font>
    <font>
      <b/>
      <sz val="11"/>
      <color theme="1"/>
      <name val="Arial"/>
      <family val="2"/>
    </font>
    <font>
      <sz val="11"/>
      <color theme="1"/>
      <name val="Arial"/>
      <family val="2"/>
    </font>
    <font>
      <b/>
      <sz val="12"/>
      <color theme="1"/>
      <name val="Arial"/>
      <family val="2"/>
    </font>
    <font>
      <b/>
      <sz val="14"/>
      <color theme="1"/>
      <name val="Arial"/>
      <family val="2"/>
    </font>
    <font>
      <b/>
      <sz val="16"/>
      <color theme="1"/>
      <name val="Arial"/>
      <family val="2"/>
    </font>
    <font>
      <sz val="11"/>
      <color theme="1"/>
      <name val="Calibri"/>
      <family val="2"/>
      <scheme val="minor"/>
    </font>
    <font>
      <sz val="16"/>
      <color theme="1"/>
      <name val="Adobe Arabic"/>
      <family val="1"/>
    </font>
    <font>
      <sz val="16"/>
      <name val="Adobe Arabic"/>
      <family val="1"/>
    </font>
    <font>
      <sz val="14"/>
      <color theme="1"/>
      <name val="Adobe Arabic"/>
      <family val="1"/>
    </font>
    <font>
      <sz val="12"/>
      <color theme="1"/>
      <name val="Adobe Arabic"/>
      <family val="1"/>
    </font>
    <font>
      <sz val="11"/>
      <color rgb="FFFF0000"/>
      <name val="Calibri"/>
      <family val="2"/>
      <scheme val="minor"/>
    </font>
    <font>
      <sz val="10"/>
      <color theme="1"/>
      <name val="Times New Roman"/>
      <family val="1"/>
    </font>
    <font>
      <b/>
      <sz val="10"/>
      <color theme="1"/>
      <name val="Times New Roman"/>
      <family val="1"/>
    </font>
    <font>
      <sz val="9"/>
      <color theme="1"/>
      <name val="Calibri"/>
      <family val="2"/>
      <scheme val="minor"/>
    </font>
    <font>
      <sz val="10"/>
      <color theme="1"/>
      <name val="Calibri"/>
      <family val="2"/>
      <scheme val="minor"/>
    </font>
    <font>
      <sz val="8"/>
      <color theme="1"/>
      <name val="Calibri"/>
      <family val="2"/>
      <scheme val="minor"/>
    </font>
    <font>
      <sz val="8"/>
      <color rgb="FF000000"/>
      <name val="Arvo-fallback"/>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77">
    <xf numFmtId="0" fontId="0" fillId="0" borderId="0" xfId="0"/>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vertical="center" wrapText="1"/>
    </xf>
    <xf numFmtId="0" fontId="7" fillId="0" borderId="0" xfId="0" applyFont="1"/>
    <xf numFmtId="0" fontId="7" fillId="0" borderId="0" xfId="0" applyFont="1" applyAlignment="1">
      <alignment vertical="center"/>
    </xf>
    <xf numFmtId="0" fontId="7" fillId="4" borderId="0" xfId="0" applyFont="1" applyFill="1"/>
    <xf numFmtId="0" fontId="7" fillId="5" borderId="0" xfId="0" applyFont="1" applyFill="1"/>
    <xf numFmtId="0" fontId="7" fillId="3" borderId="0" xfId="0" applyFont="1" applyFill="1"/>
    <xf numFmtId="0" fontId="7" fillId="0" borderId="0" xfId="0" applyFont="1" applyAlignment="1">
      <alignment horizontal="center"/>
    </xf>
    <xf numFmtId="0" fontId="7" fillId="6" borderId="0" xfId="0" applyFont="1"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8" fillId="0" borderId="1" xfId="0" applyFont="1" applyBorder="1"/>
    <xf numFmtId="0" fontId="9" fillId="0" borderId="1" xfId="0" applyFont="1" applyBorder="1" applyAlignment="1">
      <alignment horizontal="center"/>
    </xf>
    <xf numFmtId="44" fontId="9" fillId="0" borderId="1" xfId="2" applyFont="1" applyBorder="1" applyAlignment="1"/>
    <xf numFmtId="44" fontId="7" fillId="0" borderId="1" xfId="2" applyFont="1" applyBorder="1" applyAlignment="1"/>
    <xf numFmtId="0" fontId="10" fillId="0" borderId="1" xfId="0" applyFont="1" applyBorder="1" applyAlignment="1">
      <alignment horizontal="center"/>
    </xf>
    <xf numFmtId="0" fontId="7" fillId="0" borderId="1" xfId="0" applyFont="1" applyBorder="1"/>
    <xf numFmtId="0" fontId="8" fillId="3" borderId="1" xfId="0" applyFont="1" applyFill="1" applyBorder="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vertical="center"/>
    </xf>
    <xf numFmtId="0" fontId="10" fillId="0" borderId="1" xfId="0" applyFont="1" applyBorder="1" applyAlignment="1">
      <alignment horizontal="center" vertical="center" wrapText="1"/>
    </xf>
    <xf numFmtId="0" fontId="7" fillId="0" borderId="1" xfId="0" applyFont="1" applyBorder="1" applyAlignment="1">
      <alignment vertical="center"/>
    </xf>
    <xf numFmtId="44" fontId="7" fillId="0" borderId="1" xfId="2" applyFont="1" applyBorder="1" applyAlignment="1">
      <alignment vertical="center"/>
    </xf>
    <xf numFmtId="0" fontId="10" fillId="0" borderId="1" xfId="0" applyFont="1" applyBorder="1" applyAlignment="1">
      <alignment horizontal="center" vertical="center"/>
    </xf>
    <xf numFmtId="43" fontId="9" fillId="0" borderId="1" xfId="1" applyFont="1" applyBorder="1" applyAlignment="1">
      <alignment horizontal="center"/>
    </xf>
    <xf numFmtId="0" fontId="9" fillId="3" borderId="1" xfId="0" applyFont="1" applyFill="1" applyBorder="1" applyAlignment="1">
      <alignment horizontal="center"/>
    </xf>
    <xf numFmtId="0" fontId="7" fillId="3" borderId="1" xfId="0" applyFont="1" applyFill="1" applyBorder="1"/>
    <xf numFmtId="0" fontId="9" fillId="0" borderId="1" xfId="0" applyFont="1" applyBorder="1" applyAlignment="1">
      <alignment horizontal="center" wrapText="1"/>
    </xf>
    <xf numFmtId="0" fontId="9" fillId="0" borderId="1" xfId="0" quotePrefix="1"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9" fontId="9" fillId="0" borderId="1" xfId="0" applyNumberFormat="1" applyFont="1" applyBorder="1" applyAlignment="1">
      <alignment horizontal="center"/>
    </xf>
    <xf numFmtId="17" fontId="9" fillId="0" borderId="1" xfId="0" applyNumberFormat="1" applyFont="1" applyBorder="1" applyAlignment="1">
      <alignment horizontal="center"/>
    </xf>
    <xf numFmtId="0" fontId="9" fillId="0" borderId="1" xfId="0" applyFont="1" applyBorder="1"/>
    <xf numFmtId="0" fontId="2" fillId="0" borderId="1" xfId="0" applyFont="1" applyBorder="1" applyAlignment="1">
      <alignment horizontal="center" vertical="center"/>
    </xf>
    <xf numFmtId="0" fontId="2" fillId="0" borderId="1" xfId="0" applyFont="1" applyBorder="1"/>
    <xf numFmtId="0" fontId="1" fillId="0" borderId="0"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2" fillId="0" borderId="0" xfId="0" applyFont="1" applyAlignment="1">
      <alignment horizontal="left" vertical="center" wrapText="1"/>
    </xf>
    <xf numFmtId="165" fontId="2" fillId="0" borderId="1" xfId="0" applyNumberFormat="1" applyFont="1" applyBorder="1"/>
    <xf numFmtId="0" fontId="0" fillId="0" borderId="0" xfId="0" applyAlignment="1">
      <alignment vertical="center"/>
    </xf>
    <xf numFmtId="0" fontId="0" fillId="3" borderId="0" xfId="0" applyFill="1" applyAlignment="1">
      <alignment vertical="center"/>
    </xf>
    <xf numFmtId="0" fontId="11"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2" fillId="0" borderId="1" xfId="0" applyFont="1" applyBorder="1" applyAlignment="1">
      <alignment horizontal="left" vertical="center" wrapText="1"/>
    </xf>
    <xf numFmtId="44" fontId="0" fillId="0" borderId="1" xfId="2" applyFont="1" applyBorder="1" applyAlignment="1">
      <alignment vertical="center"/>
    </xf>
    <xf numFmtId="0" fontId="0" fillId="0" borderId="1" xfId="0" applyBorder="1"/>
    <xf numFmtId="0" fontId="0" fillId="0" borderId="1" xfId="0" applyBorder="1" applyAlignment="1">
      <alignment vertical="top"/>
    </xf>
    <xf numFmtId="44" fontId="0" fillId="0" borderId="1" xfId="2" applyFont="1" applyBorder="1"/>
    <xf numFmtId="0" fontId="14" fillId="0" borderId="1"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0" fillId="3" borderId="1" xfId="0" applyFill="1" applyBorder="1" applyAlignment="1">
      <alignment vertical="center"/>
    </xf>
    <xf numFmtId="0" fontId="17" fillId="0" borderId="1" xfId="0" applyFont="1" applyBorder="1" applyAlignment="1">
      <alignment vertical="center" wrapText="1"/>
    </xf>
    <xf numFmtId="0" fontId="11" fillId="0" borderId="1" xfId="0" applyFont="1" applyBorder="1" applyAlignment="1">
      <alignment vertical="center"/>
    </xf>
    <xf numFmtId="0" fontId="0" fillId="0" borderId="1" xfId="0"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9</xdr:col>
      <xdr:colOff>248710</xdr:colOff>
      <xdr:row>0</xdr:row>
      <xdr:rowOff>63500</xdr:rowOff>
    </xdr:from>
    <xdr:to>
      <xdr:col>11</xdr:col>
      <xdr:colOff>1127125</xdr:colOff>
      <xdr:row>2</xdr:row>
      <xdr:rowOff>31750</xdr:rowOff>
    </xdr:to>
    <xdr:pic>
      <xdr:nvPicPr>
        <xdr:cNvPr id="2" name="Picture 1" descr="logoo qatar rad copy">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7460" y="63500"/>
          <a:ext cx="2783415" cy="87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127000</xdr:colOff>
      <xdr:row>102</xdr:row>
      <xdr:rowOff>6400</xdr:rowOff>
    </xdr:from>
    <xdr:to>
      <xdr:col>3</xdr:col>
      <xdr:colOff>931334</xdr:colOff>
      <xdr:row>102</xdr:row>
      <xdr:rowOff>1136198</xdr:rowOff>
    </xdr:to>
    <xdr:pic>
      <xdr:nvPicPr>
        <xdr:cNvPr id="3" name="Picture 2" descr="Fetal heart.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4550833" y="32073900"/>
          <a:ext cx="804334" cy="1129798"/>
        </a:xfrm>
        <a:prstGeom prst="rect">
          <a:avLst/>
        </a:prstGeom>
      </xdr:spPr>
    </xdr:pic>
    <xdr:clientData/>
  </xdr:twoCellAnchor>
  <xdr:twoCellAnchor editAs="oneCell">
    <xdr:from>
      <xdr:col>3</xdr:col>
      <xdr:colOff>148166</xdr:colOff>
      <xdr:row>103</xdr:row>
      <xdr:rowOff>121707</xdr:rowOff>
    </xdr:from>
    <xdr:to>
      <xdr:col>3</xdr:col>
      <xdr:colOff>988482</xdr:colOff>
      <xdr:row>103</xdr:row>
      <xdr:rowOff>799041</xdr:rowOff>
    </xdr:to>
    <xdr:pic>
      <xdr:nvPicPr>
        <xdr:cNvPr id="4" name="Picture 3" descr="Steth adult.jpe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4571999" y="34030707"/>
          <a:ext cx="840316" cy="677334"/>
        </a:xfrm>
        <a:prstGeom prst="rect">
          <a:avLst/>
        </a:prstGeom>
      </xdr:spPr>
    </xdr:pic>
    <xdr:clientData/>
  </xdr:twoCellAnchor>
  <xdr:twoCellAnchor editAs="oneCell">
    <xdr:from>
      <xdr:col>3</xdr:col>
      <xdr:colOff>190500</xdr:colOff>
      <xdr:row>104</xdr:row>
      <xdr:rowOff>37042</xdr:rowOff>
    </xdr:from>
    <xdr:to>
      <xdr:col>3</xdr:col>
      <xdr:colOff>1047749</xdr:colOff>
      <xdr:row>104</xdr:row>
      <xdr:rowOff>938239</xdr:rowOff>
    </xdr:to>
    <xdr:pic>
      <xdr:nvPicPr>
        <xdr:cNvPr id="5" name="Picture 4" descr="WT scale.jpe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4614333" y="34760959"/>
          <a:ext cx="857249" cy="901197"/>
        </a:xfrm>
        <a:prstGeom prst="rect">
          <a:avLst/>
        </a:prstGeom>
      </xdr:spPr>
    </xdr:pic>
    <xdr:clientData/>
  </xdr:twoCellAnchor>
  <xdr:twoCellAnchor editAs="oneCell">
    <xdr:from>
      <xdr:col>3</xdr:col>
      <xdr:colOff>126999</xdr:colOff>
      <xdr:row>110</xdr:row>
      <xdr:rowOff>84668</xdr:rowOff>
    </xdr:from>
    <xdr:to>
      <xdr:col>3</xdr:col>
      <xdr:colOff>1108727</xdr:colOff>
      <xdr:row>110</xdr:row>
      <xdr:rowOff>783168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6909" b="12560"/>
        <a:stretch/>
      </xdr:blipFill>
      <xdr:spPr>
        <a:xfrm>
          <a:off x="4550832" y="41306751"/>
          <a:ext cx="981728" cy="698500"/>
        </a:xfrm>
        <a:prstGeom prst="rect">
          <a:avLst/>
        </a:prstGeom>
      </xdr:spPr>
    </xdr:pic>
    <xdr:clientData/>
  </xdr:twoCellAnchor>
  <xdr:twoCellAnchor editAs="oneCell">
    <xdr:from>
      <xdr:col>3</xdr:col>
      <xdr:colOff>63499</xdr:colOff>
      <xdr:row>115</xdr:row>
      <xdr:rowOff>95250</xdr:rowOff>
    </xdr:from>
    <xdr:to>
      <xdr:col>3</xdr:col>
      <xdr:colOff>1031745</xdr:colOff>
      <xdr:row>115</xdr:row>
      <xdr:rowOff>1090083</xdr:rowOff>
    </xdr:to>
    <xdr:pic>
      <xdr:nvPicPr>
        <xdr:cNvPr id="9" name="Picture 8" descr="pedal.jpe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a:stretch>
          <a:fillRect/>
        </a:stretch>
      </xdr:blipFill>
      <xdr:spPr>
        <a:xfrm>
          <a:off x="4487332" y="44143083"/>
          <a:ext cx="968246" cy="994833"/>
        </a:xfrm>
        <a:prstGeom prst="rect">
          <a:avLst/>
        </a:prstGeom>
      </xdr:spPr>
    </xdr:pic>
    <xdr:clientData/>
  </xdr:twoCellAnchor>
  <xdr:twoCellAnchor editAs="oneCell">
    <xdr:from>
      <xdr:col>3</xdr:col>
      <xdr:colOff>121707</xdr:colOff>
      <xdr:row>116</xdr:row>
      <xdr:rowOff>195790</xdr:rowOff>
    </xdr:from>
    <xdr:to>
      <xdr:col>3</xdr:col>
      <xdr:colOff>1062565</xdr:colOff>
      <xdr:row>116</xdr:row>
      <xdr:rowOff>1255181</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45540" y="45407790"/>
          <a:ext cx="940858" cy="1059391"/>
        </a:xfrm>
        <a:prstGeom prst="rect">
          <a:avLst/>
        </a:prstGeom>
      </xdr:spPr>
    </xdr:pic>
    <xdr:clientData/>
  </xdr:twoCellAnchor>
  <xdr:twoCellAnchor editAs="oneCell">
    <xdr:from>
      <xdr:col>3</xdr:col>
      <xdr:colOff>57150</xdr:colOff>
      <xdr:row>114</xdr:row>
      <xdr:rowOff>95250</xdr:rowOff>
    </xdr:from>
    <xdr:to>
      <xdr:col>3</xdr:col>
      <xdr:colOff>766233</xdr:colOff>
      <xdr:row>114</xdr:row>
      <xdr:rowOff>783167</xdr:rowOff>
    </xdr:to>
    <xdr:pic>
      <xdr:nvPicPr>
        <xdr:cNvPr id="11" name="Picture 10" descr="C:\Users\hp\Downloads\th.jp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480983" y="43264667"/>
          <a:ext cx="709083" cy="68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88901</xdr:colOff>
      <xdr:row>100</xdr:row>
      <xdr:rowOff>68790</xdr:rowOff>
    </xdr:from>
    <xdr:to>
      <xdr:col>3</xdr:col>
      <xdr:colOff>1060107</xdr:colOff>
      <xdr:row>100</xdr:row>
      <xdr:rowOff>1068915</xdr:rowOff>
    </xdr:to>
    <xdr:pic>
      <xdr:nvPicPr>
        <xdr:cNvPr id="12" name="Picture 11" descr="Manual Wheelchair 4">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12734" y="30125457"/>
          <a:ext cx="971206"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178857</xdr:colOff>
      <xdr:row>108</xdr:row>
      <xdr:rowOff>54786</xdr:rowOff>
    </xdr:from>
    <xdr:to>
      <xdr:col>3</xdr:col>
      <xdr:colOff>1051983</xdr:colOff>
      <xdr:row>108</xdr:row>
      <xdr:rowOff>624418</xdr:rowOff>
    </xdr:to>
    <xdr:pic>
      <xdr:nvPicPr>
        <xdr:cNvPr id="13" name="Picture 12" descr="C:\Users\hp\AppData\Local\Temp\{1BF550AA-181A-42E2-9247-CCE6421CC4CE}.tmp">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02690" y="40218536"/>
          <a:ext cx="873126" cy="56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42334</xdr:colOff>
      <xdr:row>106</xdr:row>
      <xdr:rowOff>52917</xdr:rowOff>
    </xdr:from>
    <xdr:to>
      <xdr:col>3</xdr:col>
      <xdr:colOff>1073150</xdr:colOff>
      <xdr:row>106</xdr:row>
      <xdr:rowOff>1005416</xdr:rowOff>
    </xdr:to>
    <xdr:pic>
      <xdr:nvPicPr>
        <xdr:cNvPr id="17" name="Picture 16" descr="Neblizer.jpe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1"/>
        <a:stretch>
          <a:fillRect/>
        </a:stretch>
      </xdr:blipFill>
      <xdr:spPr>
        <a:xfrm>
          <a:off x="4466167" y="36692417"/>
          <a:ext cx="1030816" cy="952499"/>
        </a:xfrm>
        <a:prstGeom prst="rect">
          <a:avLst/>
        </a:prstGeom>
      </xdr:spPr>
    </xdr:pic>
    <xdr:clientData/>
  </xdr:twoCellAnchor>
  <xdr:twoCellAnchor editAs="oneCell">
    <xdr:from>
      <xdr:col>3</xdr:col>
      <xdr:colOff>89957</xdr:colOff>
      <xdr:row>107</xdr:row>
      <xdr:rowOff>285749</xdr:rowOff>
    </xdr:from>
    <xdr:to>
      <xdr:col>3</xdr:col>
      <xdr:colOff>1005415</xdr:colOff>
      <xdr:row>107</xdr:row>
      <xdr:rowOff>2159000</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13790" y="38004749"/>
          <a:ext cx="915458" cy="1873251"/>
        </a:xfrm>
        <a:prstGeom prst="rect">
          <a:avLst/>
        </a:prstGeom>
      </xdr:spPr>
    </xdr:pic>
    <xdr:clientData/>
  </xdr:twoCellAnchor>
  <xdr:twoCellAnchor editAs="oneCell">
    <xdr:from>
      <xdr:col>3</xdr:col>
      <xdr:colOff>208359</xdr:colOff>
      <xdr:row>105</xdr:row>
      <xdr:rowOff>83343</xdr:rowOff>
    </xdr:from>
    <xdr:to>
      <xdr:col>3</xdr:col>
      <xdr:colOff>994834</xdr:colOff>
      <xdr:row>105</xdr:row>
      <xdr:rowOff>592667</xdr:rowOff>
    </xdr:to>
    <xdr:pic>
      <xdr:nvPicPr>
        <xdr:cNvPr id="23" name="Picture 22" descr="Speculum">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632192" y="36098426"/>
          <a:ext cx="786475" cy="509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33"/>
  <sheetViews>
    <sheetView tabSelected="1" zoomScale="90" zoomScaleNormal="90" zoomScaleSheetLayoutView="90" workbookViewId="0">
      <selection activeCell="G10" sqref="G10"/>
    </sheetView>
  </sheetViews>
  <sheetFormatPr defaultRowHeight="14.25" x14ac:dyDescent="0.2"/>
  <cols>
    <col min="1" max="1" width="6" style="5" customWidth="1"/>
    <col min="2" max="2" width="39.28515625" style="1" customWidth="1"/>
    <col min="3" max="3" width="21" style="5" customWidth="1"/>
    <col min="4" max="4" width="16.85546875" style="1" customWidth="1"/>
    <col min="5" max="5" width="19.140625" style="1" customWidth="1"/>
    <col min="6" max="6" width="10.140625" style="1" customWidth="1"/>
    <col min="7" max="7" width="13.85546875" style="1" customWidth="1"/>
    <col min="8" max="8" width="10.42578125" style="1" customWidth="1"/>
    <col min="9" max="10" width="16.5703125" style="1" customWidth="1"/>
    <col min="11" max="11" width="12" style="1" customWidth="1"/>
    <col min="12" max="12" width="20" style="1" customWidth="1"/>
    <col min="13" max="16384" width="9.140625" style="1"/>
  </cols>
  <sheetData>
    <row r="1" spans="1:12" ht="29.1" customHeight="1" x14ac:dyDescent="0.2">
      <c r="A1" s="52" t="s">
        <v>3</v>
      </c>
      <c r="B1" s="52"/>
      <c r="C1" s="53" t="s">
        <v>2</v>
      </c>
      <c r="D1" s="53"/>
      <c r="E1" s="53"/>
      <c r="F1" s="53"/>
      <c r="G1" s="53"/>
      <c r="H1" s="53"/>
    </row>
    <row r="2" spans="1:12" ht="42.75" customHeight="1" x14ac:dyDescent="0.25">
      <c r="A2" s="55" t="s">
        <v>4</v>
      </c>
      <c r="B2" s="55"/>
      <c r="C2" s="52" t="s">
        <v>30</v>
      </c>
      <c r="D2" s="52"/>
      <c r="E2" s="52"/>
      <c r="F2" s="52"/>
      <c r="G2" s="52"/>
      <c r="H2" s="52"/>
      <c r="I2" s="52"/>
    </row>
    <row r="3" spans="1:12" ht="15.75" x14ac:dyDescent="0.25">
      <c r="A3" s="55" t="s">
        <v>5</v>
      </c>
      <c r="B3" s="55"/>
      <c r="C3" s="4"/>
      <c r="D3" s="2"/>
      <c r="E3" s="2"/>
      <c r="F3" s="2"/>
      <c r="G3" s="2"/>
      <c r="H3" s="2"/>
    </row>
    <row r="4" spans="1:12" ht="15.75" x14ac:dyDescent="0.25">
      <c r="A4" s="55" t="s">
        <v>27</v>
      </c>
      <c r="B4" s="55"/>
      <c r="C4" s="4"/>
      <c r="D4" s="2"/>
      <c r="E4" s="2"/>
      <c r="F4" s="2"/>
      <c r="G4" s="2"/>
      <c r="H4" s="2"/>
      <c r="I4" s="54" t="s">
        <v>0</v>
      </c>
      <c r="J4" s="54"/>
      <c r="K4" s="54"/>
      <c r="L4" s="54"/>
    </row>
    <row r="5" spans="1:12" x14ac:dyDescent="0.2">
      <c r="A5" s="56" t="s">
        <v>1</v>
      </c>
      <c r="B5" s="56"/>
      <c r="C5" s="56"/>
      <c r="D5" s="56"/>
      <c r="E5" s="56"/>
      <c r="F5" s="56"/>
      <c r="G5" s="56"/>
      <c r="H5" s="2"/>
      <c r="I5" s="54"/>
      <c r="J5" s="54"/>
      <c r="K5" s="54"/>
      <c r="L5" s="54"/>
    </row>
    <row r="6" spans="1:12" ht="29.25" customHeight="1" thickBot="1" x14ac:dyDescent="0.25">
      <c r="A6" s="57"/>
      <c r="B6" s="57"/>
      <c r="C6" s="57"/>
      <c r="D6" s="57"/>
      <c r="E6" s="57"/>
      <c r="F6" s="57"/>
      <c r="G6" s="57"/>
    </row>
    <row r="7" spans="1:12" ht="57" customHeight="1" thickBot="1" x14ac:dyDescent="0.25">
      <c r="A7" s="17" t="s">
        <v>25</v>
      </c>
      <c r="B7" s="18" t="s">
        <v>6</v>
      </c>
      <c r="C7" s="17" t="s">
        <v>200</v>
      </c>
      <c r="D7" s="17" t="s">
        <v>7</v>
      </c>
      <c r="E7" s="18" t="s">
        <v>201</v>
      </c>
      <c r="F7" s="18" t="s">
        <v>8</v>
      </c>
      <c r="G7" s="18" t="s">
        <v>9</v>
      </c>
      <c r="H7" s="18" t="s">
        <v>10</v>
      </c>
      <c r="I7" s="18" t="s">
        <v>11</v>
      </c>
      <c r="J7" s="18" t="s">
        <v>28</v>
      </c>
      <c r="K7" s="18" t="s">
        <v>12</v>
      </c>
      <c r="L7" s="17" t="s">
        <v>13</v>
      </c>
    </row>
    <row r="8" spans="1:12" s="10" customFormat="1" ht="22.5" thickBot="1" x14ac:dyDescent="0.45">
      <c r="A8" s="17">
        <v>1</v>
      </c>
      <c r="B8" s="19" t="s">
        <v>31</v>
      </c>
      <c r="C8" s="20" t="s">
        <v>32</v>
      </c>
      <c r="D8" s="20" t="s">
        <v>33</v>
      </c>
      <c r="E8" s="20">
        <v>240</v>
      </c>
      <c r="F8" s="21">
        <v>0</v>
      </c>
      <c r="G8" s="21">
        <f>E8*F8</f>
        <v>0</v>
      </c>
      <c r="H8" s="22"/>
      <c r="I8" s="22"/>
      <c r="J8" s="23"/>
      <c r="K8" s="24"/>
      <c r="L8" s="23"/>
    </row>
    <row r="9" spans="1:12" s="10" customFormat="1" ht="22.5" thickBot="1" x14ac:dyDescent="0.45">
      <c r="A9" s="17">
        <v>2</v>
      </c>
      <c r="B9" s="19" t="s">
        <v>34</v>
      </c>
      <c r="C9" s="20" t="s">
        <v>35</v>
      </c>
      <c r="D9" s="20" t="s">
        <v>33</v>
      </c>
      <c r="E9" s="20">
        <v>300</v>
      </c>
      <c r="F9" s="21">
        <v>0</v>
      </c>
      <c r="G9" s="21">
        <f t="shared" ref="G9:G72" si="0">E9*F9</f>
        <v>0</v>
      </c>
      <c r="H9" s="22"/>
      <c r="I9" s="22"/>
      <c r="J9" s="23"/>
      <c r="K9" s="24"/>
      <c r="L9" s="23"/>
    </row>
    <row r="10" spans="1:12" s="10" customFormat="1" ht="22.5" thickBot="1" x14ac:dyDescent="0.45">
      <c r="A10" s="17">
        <v>3</v>
      </c>
      <c r="B10" s="19" t="s">
        <v>36</v>
      </c>
      <c r="C10" s="20" t="s">
        <v>32</v>
      </c>
      <c r="D10" s="20" t="s">
        <v>33</v>
      </c>
      <c r="E10" s="20">
        <v>360</v>
      </c>
      <c r="F10" s="21">
        <v>0</v>
      </c>
      <c r="G10" s="21">
        <f t="shared" si="0"/>
        <v>0</v>
      </c>
      <c r="H10" s="22"/>
      <c r="I10" s="22"/>
      <c r="J10" s="23"/>
      <c r="K10" s="24"/>
      <c r="L10" s="23"/>
    </row>
    <row r="11" spans="1:12" s="10" customFormat="1" ht="22.5" thickBot="1" x14ac:dyDescent="0.45">
      <c r="A11" s="17">
        <v>4</v>
      </c>
      <c r="B11" s="25" t="s">
        <v>37</v>
      </c>
      <c r="C11" s="20" t="s">
        <v>38</v>
      </c>
      <c r="D11" s="20" t="s">
        <v>33</v>
      </c>
      <c r="E11" s="20">
        <v>120</v>
      </c>
      <c r="F11" s="21">
        <v>0</v>
      </c>
      <c r="G11" s="21">
        <f t="shared" si="0"/>
        <v>0</v>
      </c>
      <c r="H11" s="22"/>
      <c r="I11" s="22"/>
      <c r="J11" s="23"/>
      <c r="K11" s="24"/>
      <c r="L11" s="23"/>
    </row>
    <row r="12" spans="1:12" s="10" customFormat="1" ht="22.5" thickBot="1" x14ac:dyDescent="0.45">
      <c r="A12" s="17">
        <v>5</v>
      </c>
      <c r="B12" s="19" t="s">
        <v>39</v>
      </c>
      <c r="C12" s="20" t="s">
        <v>38</v>
      </c>
      <c r="D12" s="20" t="s">
        <v>33</v>
      </c>
      <c r="E12" s="20">
        <v>240</v>
      </c>
      <c r="F12" s="21">
        <v>0</v>
      </c>
      <c r="G12" s="21">
        <f t="shared" si="0"/>
        <v>0</v>
      </c>
      <c r="H12" s="22"/>
      <c r="I12" s="22"/>
      <c r="J12" s="23"/>
      <c r="K12" s="24"/>
      <c r="L12" s="23"/>
    </row>
    <row r="13" spans="1:12" s="10" customFormat="1" ht="22.5" thickBot="1" x14ac:dyDescent="0.45">
      <c r="A13" s="17">
        <v>6</v>
      </c>
      <c r="B13" s="19" t="s">
        <v>40</v>
      </c>
      <c r="C13" s="20" t="s">
        <v>32</v>
      </c>
      <c r="D13" s="20" t="s">
        <v>33</v>
      </c>
      <c r="E13" s="20">
        <v>480</v>
      </c>
      <c r="F13" s="21">
        <v>0</v>
      </c>
      <c r="G13" s="21">
        <f t="shared" si="0"/>
        <v>0</v>
      </c>
      <c r="H13" s="22"/>
      <c r="I13" s="22"/>
      <c r="J13" s="23"/>
      <c r="K13" s="24"/>
      <c r="L13" s="23"/>
    </row>
    <row r="14" spans="1:12" s="10" customFormat="1" ht="22.5" thickBot="1" x14ac:dyDescent="0.45">
      <c r="A14" s="17">
        <v>7</v>
      </c>
      <c r="B14" s="19" t="s">
        <v>41</v>
      </c>
      <c r="C14" s="20" t="s">
        <v>42</v>
      </c>
      <c r="D14" s="20" t="s">
        <v>33</v>
      </c>
      <c r="E14" s="20">
        <v>1200</v>
      </c>
      <c r="F14" s="21">
        <v>0</v>
      </c>
      <c r="G14" s="21">
        <f t="shared" si="0"/>
        <v>0</v>
      </c>
      <c r="H14" s="22"/>
      <c r="I14" s="22"/>
      <c r="J14" s="23"/>
      <c r="K14" s="24"/>
      <c r="L14" s="23"/>
    </row>
    <row r="15" spans="1:12" s="10" customFormat="1" ht="22.5" thickBot="1" x14ac:dyDescent="0.45">
      <c r="A15" s="17">
        <v>8</v>
      </c>
      <c r="B15" s="19" t="s">
        <v>43</v>
      </c>
      <c r="C15" s="20" t="s">
        <v>44</v>
      </c>
      <c r="D15" s="20" t="s">
        <v>33</v>
      </c>
      <c r="E15" s="20">
        <v>240</v>
      </c>
      <c r="F15" s="21">
        <v>0</v>
      </c>
      <c r="G15" s="21">
        <f t="shared" si="0"/>
        <v>0</v>
      </c>
      <c r="H15" s="22"/>
      <c r="I15" s="22"/>
      <c r="J15" s="23"/>
      <c r="K15" s="24"/>
      <c r="L15" s="23"/>
    </row>
    <row r="16" spans="1:12" s="10" customFormat="1" ht="22.5" thickBot="1" x14ac:dyDescent="0.45">
      <c r="A16" s="17">
        <v>9</v>
      </c>
      <c r="B16" s="19" t="s">
        <v>45</v>
      </c>
      <c r="C16" s="20" t="s">
        <v>46</v>
      </c>
      <c r="D16" s="20" t="s">
        <v>33</v>
      </c>
      <c r="E16" s="20">
        <v>180</v>
      </c>
      <c r="F16" s="21">
        <v>0</v>
      </c>
      <c r="G16" s="21">
        <f t="shared" si="0"/>
        <v>0</v>
      </c>
      <c r="H16" s="22"/>
      <c r="I16" s="22"/>
      <c r="J16" s="23"/>
      <c r="K16" s="24"/>
      <c r="L16" s="23"/>
    </row>
    <row r="17" spans="1:48" s="10" customFormat="1" ht="22.5" thickBot="1" x14ac:dyDescent="0.45">
      <c r="A17" s="17">
        <v>10</v>
      </c>
      <c r="B17" s="19" t="s">
        <v>47</v>
      </c>
      <c r="C17" s="20" t="s">
        <v>48</v>
      </c>
      <c r="D17" s="20" t="s">
        <v>33</v>
      </c>
      <c r="E17" s="20">
        <v>60</v>
      </c>
      <c r="F17" s="21">
        <v>0</v>
      </c>
      <c r="G17" s="21">
        <f t="shared" si="0"/>
        <v>0</v>
      </c>
      <c r="H17" s="22"/>
      <c r="I17" s="22"/>
      <c r="J17" s="23"/>
      <c r="K17" s="24"/>
      <c r="L17" s="23"/>
    </row>
    <row r="18" spans="1:48" s="10" customFormat="1" ht="22.5" thickBot="1" x14ac:dyDescent="0.45">
      <c r="A18" s="17">
        <v>11</v>
      </c>
      <c r="B18" s="19" t="s">
        <v>49</v>
      </c>
      <c r="C18" s="20" t="s">
        <v>50</v>
      </c>
      <c r="D18" s="26" t="s">
        <v>51</v>
      </c>
      <c r="E18" s="20">
        <v>36</v>
      </c>
      <c r="F18" s="21">
        <v>0</v>
      </c>
      <c r="G18" s="21">
        <f t="shared" si="0"/>
        <v>0</v>
      </c>
      <c r="H18" s="22"/>
      <c r="I18" s="22"/>
      <c r="J18" s="23"/>
      <c r="K18" s="24"/>
      <c r="L18" s="23" t="s">
        <v>52</v>
      </c>
    </row>
    <row r="19" spans="1:48" s="10" customFormat="1" ht="22.5" thickBot="1" x14ac:dyDescent="0.45">
      <c r="A19" s="17">
        <v>12</v>
      </c>
      <c r="B19" s="19" t="s">
        <v>53</v>
      </c>
      <c r="C19" s="27" t="s">
        <v>54</v>
      </c>
      <c r="D19" s="20" t="s">
        <v>33</v>
      </c>
      <c r="E19" s="20">
        <v>60</v>
      </c>
      <c r="F19" s="21">
        <v>0</v>
      </c>
      <c r="G19" s="21">
        <f t="shared" si="0"/>
        <v>0</v>
      </c>
      <c r="H19" s="22"/>
      <c r="I19" s="22"/>
      <c r="J19" s="23"/>
      <c r="K19" s="24"/>
      <c r="L19" s="23"/>
    </row>
    <row r="20" spans="1:48" s="11" customFormat="1" ht="33.75" thickBot="1" x14ac:dyDescent="0.45">
      <c r="A20" s="17">
        <v>13</v>
      </c>
      <c r="B20" s="28" t="s">
        <v>55</v>
      </c>
      <c r="C20" s="29" t="s">
        <v>56</v>
      </c>
      <c r="D20" s="26" t="s">
        <v>51</v>
      </c>
      <c r="E20" s="26">
        <v>60</v>
      </c>
      <c r="F20" s="21">
        <v>0</v>
      </c>
      <c r="G20" s="21">
        <f t="shared" si="0"/>
        <v>0</v>
      </c>
      <c r="H20" s="22"/>
      <c r="I20" s="22"/>
      <c r="J20" s="23"/>
      <c r="K20" s="30"/>
      <c r="L20" s="23" t="s">
        <v>57</v>
      </c>
    </row>
    <row r="21" spans="1:48" s="10" customFormat="1" ht="22.5" thickBot="1" x14ac:dyDescent="0.45">
      <c r="A21" s="17">
        <v>14</v>
      </c>
      <c r="B21" s="19" t="s">
        <v>58</v>
      </c>
      <c r="C21" s="20" t="s">
        <v>59</v>
      </c>
      <c r="D21" s="26" t="s">
        <v>51</v>
      </c>
      <c r="E21" s="20">
        <v>24</v>
      </c>
      <c r="F21" s="21">
        <v>0</v>
      </c>
      <c r="G21" s="21">
        <f t="shared" si="0"/>
        <v>0</v>
      </c>
      <c r="H21" s="22"/>
      <c r="I21" s="22"/>
      <c r="J21" s="23"/>
      <c r="K21" s="24"/>
      <c r="L21" s="23" t="s">
        <v>60</v>
      </c>
    </row>
    <row r="22" spans="1:48" s="10" customFormat="1" ht="22.5" thickBot="1" x14ac:dyDescent="0.45">
      <c r="A22" s="17">
        <v>15</v>
      </c>
      <c r="B22" s="24" t="s">
        <v>61</v>
      </c>
      <c r="C22" s="20" t="s">
        <v>62</v>
      </c>
      <c r="D22" s="20" t="s">
        <v>33</v>
      </c>
      <c r="E22" s="20">
        <v>84</v>
      </c>
      <c r="F22" s="21">
        <v>0</v>
      </c>
      <c r="G22" s="21">
        <f t="shared" si="0"/>
        <v>0</v>
      </c>
      <c r="H22" s="22"/>
      <c r="I22" s="22"/>
      <c r="J22" s="23"/>
      <c r="K22" s="24"/>
      <c r="L22" s="23"/>
    </row>
    <row r="23" spans="1:48" s="10" customFormat="1" ht="22.5" thickBot="1" x14ac:dyDescent="0.45">
      <c r="A23" s="17">
        <v>16</v>
      </c>
      <c r="B23" s="19" t="s">
        <v>63</v>
      </c>
      <c r="C23" s="20" t="s">
        <v>64</v>
      </c>
      <c r="D23" s="20" t="s">
        <v>33</v>
      </c>
      <c r="E23" s="20">
        <v>360</v>
      </c>
      <c r="F23" s="21">
        <v>0</v>
      </c>
      <c r="G23" s="21">
        <f t="shared" si="0"/>
        <v>0</v>
      </c>
      <c r="H23" s="22"/>
      <c r="I23" s="22"/>
      <c r="J23" s="23"/>
      <c r="K23" s="24"/>
      <c r="L23" s="23"/>
    </row>
    <row r="24" spans="1:48" s="10" customFormat="1" ht="22.5" thickBot="1" x14ac:dyDescent="0.45">
      <c r="A24" s="17">
        <v>17</v>
      </c>
      <c r="B24" s="19" t="s">
        <v>65</v>
      </c>
      <c r="C24" s="20" t="s">
        <v>66</v>
      </c>
      <c r="D24" s="20" t="s">
        <v>51</v>
      </c>
      <c r="E24" s="20">
        <v>12</v>
      </c>
      <c r="F24" s="21">
        <v>0</v>
      </c>
      <c r="G24" s="21">
        <f t="shared" si="0"/>
        <v>0</v>
      </c>
      <c r="H24" s="22"/>
      <c r="I24" s="22"/>
      <c r="J24" s="23"/>
      <c r="K24" s="24"/>
      <c r="L24" s="23" t="s">
        <v>60</v>
      </c>
    </row>
    <row r="25" spans="1:48" s="10" customFormat="1" ht="22.5" thickBot="1" x14ac:dyDescent="0.45">
      <c r="A25" s="17">
        <v>18</v>
      </c>
      <c r="B25" s="19" t="s">
        <v>67</v>
      </c>
      <c r="C25" s="20" t="s">
        <v>68</v>
      </c>
      <c r="D25" s="20" t="s">
        <v>51</v>
      </c>
      <c r="E25" s="20">
        <v>36</v>
      </c>
      <c r="F25" s="21">
        <v>0</v>
      </c>
      <c r="G25" s="21">
        <f t="shared" si="0"/>
        <v>0</v>
      </c>
      <c r="H25" s="22"/>
      <c r="I25" s="22"/>
      <c r="J25" s="23"/>
      <c r="K25" s="24"/>
      <c r="L25" s="23" t="s">
        <v>60</v>
      </c>
    </row>
    <row r="26" spans="1:48" s="10" customFormat="1" ht="22.5" thickBot="1" x14ac:dyDescent="0.45">
      <c r="A26" s="17">
        <v>19</v>
      </c>
      <c r="B26" s="19" t="s">
        <v>69</v>
      </c>
      <c r="C26" s="20" t="s">
        <v>70</v>
      </c>
      <c r="D26" s="20" t="s">
        <v>51</v>
      </c>
      <c r="E26" s="20">
        <v>84</v>
      </c>
      <c r="F26" s="21">
        <v>0</v>
      </c>
      <c r="G26" s="21">
        <f t="shared" si="0"/>
        <v>0</v>
      </c>
      <c r="H26" s="22"/>
      <c r="I26" s="22"/>
      <c r="J26" s="23"/>
      <c r="K26" s="24"/>
      <c r="L26" s="23" t="s">
        <v>60</v>
      </c>
    </row>
    <row r="27" spans="1:48" s="12" customFormat="1" ht="22.5" thickBot="1" x14ac:dyDescent="0.45">
      <c r="A27" s="17">
        <v>20</v>
      </c>
      <c r="B27" s="24" t="s">
        <v>71</v>
      </c>
      <c r="C27" s="20" t="s">
        <v>72</v>
      </c>
      <c r="D27" s="20" t="s">
        <v>51</v>
      </c>
      <c r="E27" s="20">
        <v>120</v>
      </c>
      <c r="F27" s="21">
        <v>0</v>
      </c>
      <c r="G27" s="21">
        <f t="shared" si="0"/>
        <v>0</v>
      </c>
      <c r="H27" s="22"/>
      <c r="I27" s="22"/>
      <c r="J27" s="23"/>
      <c r="K27" s="24"/>
      <c r="L27" s="23" t="s">
        <v>60</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row>
    <row r="28" spans="1:48" s="10" customFormat="1" ht="22.5" thickBot="1" x14ac:dyDescent="0.45">
      <c r="A28" s="17">
        <v>21</v>
      </c>
      <c r="B28" s="19" t="s">
        <v>73</v>
      </c>
      <c r="C28" s="20" t="s">
        <v>74</v>
      </c>
      <c r="D28" s="20" t="s">
        <v>51</v>
      </c>
      <c r="E28" s="20">
        <v>60</v>
      </c>
      <c r="F28" s="21">
        <v>0</v>
      </c>
      <c r="G28" s="21">
        <f t="shared" si="0"/>
        <v>0</v>
      </c>
      <c r="H28" s="22"/>
      <c r="I28" s="22"/>
      <c r="J28" s="23"/>
      <c r="K28" s="24"/>
      <c r="L28" s="23" t="s">
        <v>75</v>
      </c>
    </row>
    <row r="29" spans="1:48" s="10" customFormat="1" ht="22.5" thickBot="1" x14ac:dyDescent="0.45">
      <c r="A29" s="17">
        <v>22</v>
      </c>
      <c r="B29" s="19" t="s">
        <v>76</v>
      </c>
      <c r="C29" s="20" t="s">
        <v>77</v>
      </c>
      <c r="D29" s="20" t="s">
        <v>51</v>
      </c>
      <c r="E29" s="20">
        <v>36</v>
      </c>
      <c r="F29" s="21">
        <v>0</v>
      </c>
      <c r="G29" s="21">
        <f t="shared" si="0"/>
        <v>0</v>
      </c>
      <c r="H29" s="22"/>
      <c r="I29" s="22"/>
      <c r="J29" s="23"/>
      <c r="K29" s="24"/>
      <c r="L29" s="23" t="s">
        <v>60</v>
      </c>
    </row>
    <row r="30" spans="1:48" s="10" customFormat="1" ht="22.5" thickBot="1" x14ac:dyDescent="0.45">
      <c r="A30" s="17">
        <v>23</v>
      </c>
      <c r="B30" s="19" t="s">
        <v>78</v>
      </c>
      <c r="C30" s="20" t="s">
        <v>79</v>
      </c>
      <c r="D30" s="20" t="s">
        <v>51</v>
      </c>
      <c r="E30" s="20">
        <v>12</v>
      </c>
      <c r="F30" s="21">
        <v>0</v>
      </c>
      <c r="G30" s="21">
        <f t="shared" si="0"/>
        <v>0</v>
      </c>
      <c r="H30" s="22"/>
      <c r="I30" s="22"/>
      <c r="J30" s="23"/>
      <c r="K30" s="24"/>
      <c r="L30" s="23" t="s">
        <v>60</v>
      </c>
    </row>
    <row r="31" spans="1:48" s="10" customFormat="1" ht="22.5" thickBot="1" x14ac:dyDescent="0.45">
      <c r="A31" s="17">
        <v>24</v>
      </c>
      <c r="B31" s="19" t="s">
        <v>80</v>
      </c>
      <c r="C31" s="20" t="s">
        <v>81</v>
      </c>
      <c r="D31" s="20" t="s">
        <v>51</v>
      </c>
      <c r="E31" s="20">
        <v>60</v>
      </c>
      <c r="F31" s="21">
        <v>0</v>
      </c>
      <c r="G31" s="21">
        <f t="shared" si="0"/>
        <v>0</v>
      </c>
      <c r="H31" s="22"/>
      <c r="I31" s="22"/>
      <c r="J31" s="23"/>
      <c r="K31" s="24"/>
      <c r="L31" s="23" t="s">
        <v>82</v>
      </c>
    </row>
    <row r="32" spans="1:48" s="10" customFormat="1" ht="22.5" thickBot="1" x14ac:dyDescent="0.45">
      <c r="A32" s="17">
        <v>25</v>
      </c>
      <c r="B32" s="19" t="s">
        <v>83</v>
      </c>
      <c r="C32" s="20" t="s">
        <v>84</v>
      </c>
      <c r="D32" s="20" t="s">
        <v>51</v>
      </c>
      <c r="E32" s="20">
        <v>12</v>
      </c>
      <c r="F32" s="21">
        <v>0</v>
      </c>
      <c r="G32" s="21">
        <f t="shared" si="0"/>
        <v>0</v>
      </c>
      <c r="H32" s="22"/>
      <c r="I32" s="22"/>
      <c r="J32" s="23"/>
      <c r="K32" s="24"/>
      <c r="L32" s="23" t="s">
        <v>60</v>
      </c>
    </row>
    <row r="33" spans="1:48" s="10" customFormat="1" ht="22.5" thickBot="1" x14ac:dyDescent="0.45">
      <c r="A33" s="17">
        <v>26</v>
      </c>
      <c r="B33" s="19" t="s">
        <v>85</v>
      </c>
      <c r="C33" s="20" t="s">
        <v>62</v>
      </c>
      <c r="D33" s="20" t="s">
        <v>33</v>
      </c>
      <c r="E33" s="20">
        <v>96</v>
      </c>
      <c r="F33" s="21">
        <v>0</v>
      </c>
      <c r="G33" s="21">
        <f t="shared" si="0"/>
        <v>0</v>
      </c>
      <c r="H33" s="22"/>
      <c r="I33" s="22"/>
      <c r="J33" s="23"/>
      <c r="K33" s="24"/>
      <c r="L33" s="23"/>
    </row>
    <row r="34" spans="1:48" s="13" customFormat="1" ht="22.5" thickBot="1" x14ac:dyDescent="0.45">
      <c r="A34" s="17">
        <v>28</v>
      </c>
      <c r="B34" s="25" t="s">
        <v>86</v>
      </c>
      <c r="C34" s="20" t="s">
        <v>87</v>
      </c>
      <c r="D34" s="20" t="s">
        <v>51</v>
      </c>
      <c r="E34" s="20">
        <v>96</v>
      </c>
      <c r="F34" s="21">
        <v>0</v>
      </c>
      <c r="G34" s="21">
        <f t="shared" si="0"/>
        <v>0</v>
      </c>
      <c r="H34" s="22"/>
      <c r="I34" s="22"/>
      <c r="J34" s="23"/>
      <c r="K34" s="24"/>
      <c r="L34" s="23" t="s">
        <v>75</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s="10" customFormat="1" ht="22.5" thickBot="1" x14ac:dyDescent="0.45">
      <c r="A35" s="17">
        <v>32</v>
      </c>
      <c r="B35" s="19" t="s">
        <v>88</v>
      </c>
      <c r="C35" s="20" t="s">
        <v>89</v>
      </c>
      <c r="D35" s="20" t="s">
        <v>51</v>
      </c>
      <c r="E35" s="20">
        <v>36</v>
      </c>
      <c r="F35" s="21">
        <v>0</v>
      </c>
      <c r="G35" s="21">
        <f t="shared" si="0"/>
        <v>0</v>
      </c>
      <c r="H35" s="22"/>
      <c r="I35" s="22"/>
      <c r="J35" s="23"/>
      <c r="K35" s="24"/>
      <c r="L35" s="23" t="s">
        <v>90</v>
      </c>
    </row>
    <row r="36" spans="1:48" s="11" customFormat="1" ht="22.5" thickBot="1" x14ac:dyDescent="0.4">
      <c r="A36" s="17">
        <v>34</v>
      </c>
      <c r="B36" s="28" t="s">
        <v>91</v>
      </c>
      <c r="C36" s="29" t="s">
        <v>92</v>
      </c>
      <c r="D36" s="26" t="s">
        <v>51</v>
      </c>
      <c r="E36" s="26">
        <v>24</v>
      </c>
      <c r="F36" s="21">
        <v>0</v>
      </c>
      <c r="G36" s="21">
        <f t="shared" si="0"/>
        <v>0</v>
      </c>
      <c r="H36" s="31"/>
      <c r="I36" s="31"/>
      <c r="J36" s="23"/>
      <c r="K36" s="30"/>
      <c r="L36" s="32" t="s">
        <v>75</v>
      </c>
    </row>
    <row r="37" spans="1:48" s="10" customFormat="1" ht="22.5" thickBot="1" x14ac:dyDescent="0.45">
      <c r="A37" s="17">
        <v>35</v>
      </c>
      <c r="B37" s="19" t="s">
        <v>45</v>
      </c>
      <c r="C37" s="20" t="s">
        <v>87</v>
      </c>
      <c r="D37" s="20" t="s">
        <v>51</v>
      </c>
      <c r="E37" s="20">
        <v>36</v>
      </c>
      <c r="F37" s="21">
        <v>0</v>
      </c>
      <c r="G37" s="21">
        <f t="shared" si="0"/>
        <v>0</v>
      </c>
      <c r="H37" s="22"/>
      <c r="I37" s="22"/>
      <c r="J37" s="23"/>
      <c r="K37" s="24"/>
      <c r="L37" s="23" t="s">
        <v>75</v>
      </c>
    </row>
    <row r="38" spans="1:48" s="10" customFormat="1" ht="22.5" thickBot="1" x14ac:dyDescent="0.45">
      <c r="A38" s="17">
        <v>36</v>
      </c>
      <c r="B38" s="19" t="s">
        <v>93</v>
      </c>
      <c r="C38" s="20" t="s">
        <v>87</v>
      </c>
      <c r="D38" s="20" t="s">
        <v>94</v>
      </c>
      <c r="E38" s="20">
        <v>24</v>
      </c>
      <c r="F38" s="21">
        <v>0</v>
      </c>
      <c r="G38" s="21">
        <f t="shared" si="0"/>
        <v>0</v>
      </c>
      <c r="H38" s="22"/>
      <c r="I38" s="22"/>
      <c r="J38" s="23"/>
      <c r="K38" s="24"/>
      <c r="L38" s="23" t="s">
        <v>95</v>
      </c>
    </row>
    <row r="39" spans="1:48" s="10" customFormat="1" ht="22.5" thickBot="1" x14ac:dyDescent="0.45">
      <c r="A39" s="17">
        <v>37</v>
      </c>
      <c r="B39" s="19" t="s">
        <v>93</v>
      </c>
      <c r="C39" s="20" t="s">
        <v>96</v>
      </c>
      <c r="D39" s="20" t="s">
        <v>94</v>
      </c>
      <c r="E39" s="20">
        <v>24</v>
      </c>
      <c r="F39" s="21">
        <v>0</v>
      </c>
      <c r="G39" s="21">
        <f t="shared" si="0"/>
        <v>0</v>
      </c>
      <c r="H39" s="22"/>
      <c r="I39" s="22"/>
      <c r="J39" s="23"/>
      <c r="K39" s="24"/>
      <c r="L39" s="23" t="s">
        <v>95</v>
      </c>
    </row>
    <row r="40" spans="1:48" s="10" customFormat="1" ht="22.5" thickBot="1" x14ac:dyDescent="0.45">
      <c r="A40" s="17">
        <v>39</v>
      </c>
      <c r="B40" s="19" t="s">
        <v>97</v>
      </c>
      <c r="C40" s="20" t="s">
        <v>98</v>
      </c>
      <c r="D40" s="20" t="s">
        <v>51</v>
      </c>
      <c r="E40" s="20">
        <v>36</v>
      </c>
      <c r="F40" s="21">
        <v>0</v>
      </c>
      <c r="G40" s="21">
        <f t="shared" si="0"/>
        <v>0</v>
      </c>
      <c r="H40" s="22"/>
      <c r="I40" s="22"/>
      <c r="J40" s="23"/>
      <c r="K40" s="24"/>
      <c r="L40" s="23" t="s">
        <v>75</v>
      </c>
    </row>
    <row r="41" spans="1:48" s="10" customFormat="1" ht="22.5" thickBot="1" x14ac:dyDescent="0.45">
      <c r="A41" s="17">
        <v>40</v>
      </c>
      <c r="B41" s="19" t="s">
        <v>99</v>
      </c>
      <c r="C41" s="33" t="s">
        <v>100</v>
      </c>
      <c r="D41" s="20" t="s">
        <v>51</v>
      </c>
      <c r="E41" s="20">
        <v>24</v>
      </c>
      <c r="F41" s="21">
        <v>0</v>
      </c>
      <c r="G41" s="21">
        <f t="shared" si="0"/>
        <v>0</v>
      </c>
      <c r="H41" s="22"/>
      <c r="I41" s="22"/>
      <c r="J41" s="23"/>
      <c r="K41" s="24"/>
      <c r="L41" s="23" t="s">
        <v>101</v>
      </c>
    </row>
    <row r="42" spans="1:48" s="10" customFormat="1" ht="22.5" thickBot="1" x14ac:dyDescent="0.45">
      <c r="A42" s="17">
        <v>42</v>
      </c>
      <c r="B42" s="19" t="s">
        <v>102</v>
      </c>
      <c r="C42" s="20" t="s">
        <v>103</v>
      </c>
      <c r="D42" s="20" t="s">
        <v>51</v>
      </c>
      <c r="E42" s="20">
        <v>36</v>
      </c>
      <c r="F42" s="21">
        <v>0</v>
      </c>
      <c r="G42" s="21">
        <f t="shared" si="0"/>
        <v>0</v>
      </c>
      <c r="H42" s="22"/>
      <c r="I42" s="22"/>
      <c r="J42" s="23"/>
      <c r="K42" s="24"/>
      <c r="L42" s="23" t="s">
        <v>75</v>
      </c>
    </row>
    <row r="43" spans="1:48" s="10" customFormat="1" ht="22.5" thickBot="1" x14ac:dyDescent="0.45">
      <c r="A43" s="17">
        <v>43</v>
      </c>
      <c r="B43" s="19" t="s">
        <v>104</v>
      </c>
      <c r="C43" s="20" t="s">
        <v>105</v>
      </c>
      <c r="D43" s="20" t="s">
        <v>106</v>
      </c>
      <c r="E43" s="20">
        <v>24</v>
      </c>
      <c r="F43" s="21">
        <v>0</v>
      </c>
      <c r="G43" s="21">
        <f t="shared" si="0"/>
        <v>0</v>
      </c>
      <c r="H43" s="22"/>
      <c r="I43" s="22"/>
      <c r="J43" s="23"/>
      <c r="K43" s="24"/>
      <c r="L43" s="23" t="s">
        <v>75</v>
      </c>
    </row>
    <row r="44" spans="1:48" s="14" customFormat="1" ht="22.5" thickBot="1" x14ac:dyDescent="0.45">
      <c r="A44" s="17">
        <v>44</v>
      </c>
      <c r="B44" s="25" t="s">
        <v>71</v>
      </c>
      <c r="C44" s="34" t="s">
        <v>107</v>
      </c>
      <c r="D44" s="34" t="s">
        <v>33</v>
      </c>
      <c r="E44" s="20">
        <v>120</v>
      </c>
      <c r="F44" s="21">
        <v>0</v>
      </c>
      <c r="G44" s="21">
        <f t="shared" si="0"/>
        <v>0</v>
      </c>
      <c r="H44" s="22"/>
      <c r="I44" s="22"/>
      <c r="J44" s="23"/>
      <c r="K44" s="35"/>
      <c r="L44" s="23"/>
    </row>
    <row r="45" spans="1:48" s="10" customFormat="1" ht="22.5" thickBot="1" x14ac:dyDescent="0.45">
      <c r="A45" s="17">
        <v>45</v>
      </c>
      <c r="B45" s="19" t="s">
        <v>108</v>
      </c>
      <c r="C45" s="20" t="s">
        <v>109</v>
      </c>
      <c r="D45" s="20" t="s">
        <v>94</v>
      </c>
      <c r="E45" s="20">
        <v>24</v>
      </c>
      <c r="F45" s="21">
        <v>0</v>
      </c>
      <c r="G45" s="21">
        <f t="shared" si="0"/>
        <v>0</v>
      </c>
      <c r="H45" s="22"/>
      <c r="I45" s="22"/>
      <c r="J45" s="23"/>
      <c r="K45" s="24"/>
      <c r="L45" s="23" t="s">
        <v>95</v>
      </c>
    </row>
    <row r="46" spans="1:48" s="10" customFormat="1" ht="22.5" thickBot="1" x14ac:dyDescent="0.45">
      <c r="A46" s="17">
        <v>46</v>
      </c>
      <c r="B46" s="19" t="s">
        <v>108</v>
      </c>
      <c r="C46" s="20" t="s">
        <v>110</v>
      </c>
      <c r="D46" s="20" t="s">
        <v>111</v>
      </c>
      <c r="E46" s="20">
        <v>24</v>
      </c>
      <c r="F46" s="21">
        <v>0</v>
      </c>
      <c r="G46" s="21">
        <f t="shared" si="0"/>
        <v>0</v>
      </c>
      <c r="H46" s="22"/>
      <c r="I46" s="22"/>
      <c r="J46" s="23"/>
      <c r="K46" s="24"/>
      <c r="L46" s="23" t="s">
        <v>95</v>
      </c>
    </row>
    <row r="47" spans="1:48" s="10" customFormat="1" ht="22.5" thickBot="1" x14ac:dyDescent="0.45">
      <c r="A47" s="17">
        <v>48</v>
      </c>
      <c r="B47" s="19" t="s">
        <v>112</v>
      </c>
      <c r="C47" s="20" t="s">
        <v>113</v>
      </c>
      <c r="D47" s="20" t="s">
        <v>51</v>
      </c>
      <c r="E47" s="20">
        <v>24</v>
      </c>
      <c r="F47" s="21">
        <v>0</v>
      </c>
      <c r="G47" s="21">
        <f t="shared" si="0"/>
        <v>0</v>
      </c>
      <c r="H47" s="22"/>
      <c r="I47" s="22"/>
      <c r="J47" s="23"/>
      <c r="K47" s="24"/>
      <c r="L47" s="23" t="s">
        <v>114</v>
      </c>
    </row>
    <row r="48" spans="1:48" s="10" customFormat="1" ht="22.5" thickBot="1" x14ac:dyDescent="0.45">
      <c r="A48" s="17">
        <v>49</v>
      </c>
      <c r="B48" s="25" t="s">
        <v>115</v>
      </c>
      <c r="C48" s="20" t="s">
        <v>96</v>
      </c>
      <c r="D48" s="20" t="s">
        <v>106</v>
      </c>
      <c r="E48" s="20">
        <v>48</v>
      </c>
      <c r="F48" s="21">
        <v>0</v>
      </c>
      <c r="G48" s="21">
        <f t="shared" si="0"/>
        <v>0</v>
      </c>
      <c r="H48" s="22"/>
      <c r="I48" s="22"/>
      <c r="J48" s="23"/>
      <c r="K48" s="24"/>
      <c r="L48" s="23" t="s">
        <v>75</v>
      </c>
    </row>
    <row r="49" spans="1:70" s="10" customFormat="1" ht="22.5" thickBot="1" x14ac:dyDescent="0.45">
      <c r="A49" s="17">
        <v>50</v>
      </c>
      <c r="B49" s="19" t="s">
        <v>116</v>
      </c>
      <c r="C49" s="20" t="s">
        <v>87</v>
      </c>
      <c r="D49" s="20" t="s">
        <v>106</v>
      </c>
      <c r="E49" s="20">
        <v>48</v>
      </c>
      <c r="F49" s="21">
        <v>0</v>
      </c>
      <c r="G49" s="21">
        <f t="shared" si="0"/>
        <v>0</v>
      </c>
      <c r="H49" s="22"/>
      <c r="I49" s="22"/>
      <c r="J49" s="23"/>
      <c r="K49" s="24"/>
      <c r="L49" s="23" t="s">
        <v>117</v>
      </c>
    </row>
    <row r="50" spans="1:70" s="10" customFormat="1" ht="22.5" thickBot="1" x14ac:dyDescent="0.45">
      <c r="A50" s="17">
        <v>51</v>
      </c>
      <c r="B50" s="24" t="s">
        <v>116</v>
      </c>
      <c r="C50" s="20" t="s">
        <v>96</v>
      </c>
      <c r="D50" s="20" t="s">
        <v>51</v>
      </c>
      <c r="E50" s="20">
        <v>60</v>
      </c>
      <c r="F50" s="21">
        <v>0</v>
      </c>
      <c r="G50" s="21">
        <f t="shared" si="0"/>
        <v>0</v>
      </c>
      <c r="H50" s="22"/>
      <c r="I50" s="22"/>
      <c r="J50" s="23"/>
      <c r="K50" s="24"/>
      <c r="L50" s="23" t="s">
        <v>117</v>
      </c>
    </row>
    <row r="51" spans="1:70" s="10" customFormat="1" ht="22.5" thickBot="1" x14ac:dyDescent="0.45">
      <c r="A51" s="17">
        <v>52</v>
      </c>
      <c r="B51" s="19" t="s">
        <v>118</v>
      </c>
      <c r="C51" s="20" t="s">
        <v>119</v>
      </c>
      <c r="D51" s="20" t="s">
        <v>51</v>
      </c>
      <c r="E51" s="20">
        <v>60</v>
      </c>
      <c r="F51" s="21">
        <v>0</v>
      </c>
      <c r="G51" s="21">
        <f t="shared" si="0"/>
        <v>0</v>
      </c>
      <c r="H51" s="22"/>
      <c r="I51" s="22"/>
      <c r="J51" s="23"/>
      <c r="K51" s="24"/>
      <c r="L51" s="23" t="s">
        <v>75</v>
      </c>
    </row>
    <row r="52" spans="1:70" s="10" customFormat="1" ht="22.5" thickBot="1" x14ac:dyDescent="0.45">
      <c r="A52" s="17">
        <v>53</v>
      </c>
      <c r="B52" s="19" t="s">
        <v>120</v>
      </c>
      <c r="C52" s="20" t="s">
        <v>121</v>
      </c>
      <c r="D52" s="20" t="s">
        <v>51</v>
      </c>
      <c r="E52" s="20">
        <v>120</v>
      </c>
      <c r="F52" s="21">
        <v>0</v>
      </c>
      <c r="G52" s="21">
        <f t="shared" si="0"/>
        <v>0</v>
      </c>
      <c r="H52" s="22"/>
      <c r="I52" s="22"/>
      <c r="J52" s="23"/>
      <c r="K52" s="24"/>
      <c r="L52" s="23"/>
    </row>
    <row r="53" spans="1:70" s="10" customFormat="1" ht="22.5" thickBot="1" x14ac:dyDescent="0.45">
      <c r="A53" s="17">
        <v>54</v>
      </c>
      <c r="B53" s="19" t="s">
        <v>53</v>
      </c>
      <c r="C53" s="36" t="s">
        <v>122</v>
      </c>
      <c r="D53" s="20" t="s">
        <v>123</v>
      </c>
      <c r="E53" s="20">
        <v>120</v>
      </c>
      <c r="F53" s="21">
        <v>0</v>
      </c>
      <c r="G53" s="21">
        <f t="shared" si="0"/>
        <v>0</v>
      </c>
      <c r="H53" s="22"/>
      <c r="I53" s="22"/>
      <c r="J53" s="23"/>
      <c r="K53" s="24"/>
      <c r="L53" s="23"/>
    </row>
    <row r="54" spans="1:70" s="10" customFormat="1" ht="22.5" thickBot="1" x14ac:dyDescent="0.45">
      <c r="A54" s="17">
        <v>56</v>
      </c>
      <c r="B54" s="19" t="s">
        <v>124</v>
      </c>
      <c r="C54" s="20" t="s">
        <v>125</v>
      </c>
      <c r="D54" s="20" t="s">
        <v>94</v>
      </c>
      <c r="E54" s="20">
        <v>12</v>
      </c>
      <c r="F54" s="21">
        <v>0</v>
      </c>
      <c r="G54" s="21">
        <f t="shared" si="0"/>
        <v>0</v>
      </c>
      <c r="H54" s="22"/>
      <c r="I54" s="22"/>
      <c r="J54" s="23"/>
      <c r="K54" s="24"/>
      <c r="L54" s="23" t="s">
        <v>95</v>
      </c>
    </row>
    <row r="55" spans="1:70" s="10" customFormat="1" ht="22.5" thickBot="1" x14ac:dyDescent="0.45">
      <c r="A55" s="17">
        <v>57</v>
      </c>
      <c r="B55" s="19" t="s">
        <v>126</v>
      </c>
      <c r="C55" s="20" t="s">
        <v>103</v>
      </c>
      <c r="D55" s="20" t="s">
        <v>94</v>
      </c>
      <c r="E55" s="20">
        <v>60</v>
      </c>
      <c r="F55" s="21">
        <v>0</v>
      </c>
      <c r="G55" s="21">
        <f t="shared" si="0"/>
        <v>0</v>
      </c>
      <c r="H55" s="22"/>
      <c r="I55" s="22"/>
      <c r="J55" s="23"/>
      <c r="K55" s="24"/>
      <c r="L55" s="23" t="s">
        <v>95</v>
      </c>
    </row>
    <row r="56" spans="1:70" s="10" customFormat="1" ht="22.5" thickBot="1" x14ac:dyDescent="0.45">
      <c r="A56" s="17">
        <v>58</v>
      </c>
      <c r="B56" s="19" t="s">
        <v>127</v>
      </c>
      <c r="C56" s="20" t="s">
        <v>128</v>
      </c>
      <c r="D56" s="20" t="s">
        <v>51</v>
      </c>
      <c r="E56" s="20">
        <v>36</v>
      </c>
      <c r="F56" s="21">
        <v>0</v>
      </c>
      <c r="G56" s="21">
        <f t="shared" si="0"/>
        <v>0</v>
      </c>
      <c r="H56" s="22"/>
      <c r="I56" s="22"/>
      <c r="J56" s="23"/>
      <c r="K56" s="24"/>
      <c r="L56" s="23" t="s">
        <v>75</v>
      </c>
    </row>
    <row r="57" spans="1:70" s="10" customFormat="1" ht="22.5" thickBot="1" x14ac:dyDescent="0.45">
      <c r="A57" s="17">
        <v>59</v>
      </c>
      <c r="B57" s="19" t="s">
        <v>129</v>
      </c>
      <c r="C57" s="20" t="s">
        <v>130</v>
      </c>
      <c r="D57" s="20" t="s">
        <v>106</v>
      </c>
      <c r="E57" s="20">
        <v>12</v>
      </c>
      <c r="F57" s="21">
        <v>0</v>
      </c>
      <c r="G57" s="21">
        <f t="shared" si="0"/>
        <v>0</v>
      </c>
      <c r="H57" s="22"/>
      <c r="I57" s="22"/>
      <c r="J57" s="23"/>
      <c r="K57" s="24"/>
      <c r="L57" s="23" t="s">
        <v>75</v>
      </c>
    </row>
    <row r="58" spans="1:70" s="10" customFormat="1" ht="22.5" thickBot="1" x14ac:dyDescent="0.45">
      <c r="A58" s="17">
        <v>60</v>
      </c>
      <c r="B58" s="19" t="s">
        <v>131</v>
      </c>
      <c r="C58" s="20" t="s">
        <v>100</v>
      </c>
      <c r="D58" s="20" t="s">
        <v>51</v>
      </c>
      <c r="E58" s="20">
        <v>120</v>
      </c>
      <c r="F58" s="21">
        <v>0</v>
      </c>
      <c r="G58" s="21">
        <f t="shared" si="0"/>
        <v>0</v>
      </c>
      <c r="H58" s="22"/>
      <c r="I58" s="22"/>
      <c r="J58" s="23"/>
      <c r="K58" s="24"/>
      <c r="L58" s="23"/>
    </row>
    <row r="59" spans="1:70" s="10" customFormat="1" ht="22.5" thickBot="1" x14ac:dyDescent="0.45">
      <c r="A59" s="17">
        <v>61</v>
      </c>
      <c r="B59" s="24" t="s">
        <v>131</v>
      </c>
      <c r="C59" s="20" t="s">
        <v>132</v>
      </c>
      <c r="D59" s="20" t="s">
        <v>51</v>
      </c>
      <c r="E59" s="20">
        <v>120</v>
      </c>
      <c r="F59" s="21">
        <v>0</v>
      </c>
      <c r="G59" s="21">
        <f t="shared" si="0"/>
        <v>0</v>
      </c>
      <c r="H59" s="22"/>
      <c r="I59" s="22"/>
      <c r="J59" s="23"/>
      <c r="K59" s="24"/>
      <c r="L59" s="23"/>
    </row>
    <row r="60" spans="1:70" s="10" customFormat="1" ht="22.5" thickBot="1" x14ac:dyDescent="0.45">
      <c r="A60" s="17">
        <v>62</v>
      </c>
      <c r="B60" s="19" t="s">
        <v>133</v>
      </c>
      <c r="C60" s="20" t="s">
        <v>134</v>
      </c>
      <c r="D60" s="20" t="s">
        <v>123</v>
      </c>
      <c r="E60" s="20">
        <v>120</v>
      </c>
      <c r="F60" s="21">
        <v>0</v>
      </c>
      <c r="G60" s="21">
        <f t="shared" si="0"/>
        <v>0</v>
      </c>
      <c r="H60" s="22"/>
      <c r="I60" s="22"/>
      <c r="J60" s="23"/>
      <c r="K60" s="24"/>
      <c r="L60" s="23"/>
    </row>
    <row r="61" spans="1:70" s="10" customFormat="1" ht="22.5" thickBot="1" x14ac:dyDescent="0.45">
      <c r="A61" s="17">
        <v>63</v>
      </c>
      <c r="B61" s="19" t="s">
        <v>135</v>
      </c>
      <c r="C61" s="20" t="s">
        <v>136</v>
      </c>
      <c r="D61" s="20" t="s">
        <v>94</v>
      </c>
      <c r="E61" s="20">
        <v>60</v>
      </c>
      <c r="F61" s="21">
        <v>0</v>
      </c>
      <c r="G61" s="21">
        <f t="shared" si="0"/>
        <v>0</v>
      </c>
      <c r="H61" s="22"/>
      <c r="I61" s="22"/>
      <c r="J61" s="23"/>
      <c r="K61" s="24"/>
      <c r="L61" s="23" t="s">
        <v>95</v>
      </c>
    </row>
    <row r="62" spans="1:70" s="12" customFormat="1" ht="22.5" thickBot="1" x14ac:dyDescent="0.45">
      <c r="A62" s="17">
        <v>64</v>
      </c>
      <c r="B62" s="19" t="s">
        <v>137</v>
      </c>
      <c r="C62" s="20" t="s">
        <v>138</v>
      </c>
      <c r="D62" s="20" t="s">
        <v>111</v>
      </c>
      <c r="E62" s="20">
        <v>36</v>
      </c>
      <c r="F62" s="21">
        <v>0</v>
      </c>
      <c r="G62" s="21">
        <f t="shared" si="0"/>
        <v>0</v>
      </c>
      <c r="H62" s="22"/>
      <c r="I62" s="22"/>
      <c r="J62" s="23"/>
      <c r="K62" s="24"/>
      <c r="L62" s="23" t="s">
        <v>95</v>
      </c>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10" customFormat="1" ht="22.5" thickBot="1" x14ac:dyDescent="0.45">
      <c r="A63" s="17">
        <v>65</v>
      </c>
      <c r="B63" s="19" t="s">
        <v>139</v>
      </c>
      <c r="C63" s="20" t="s">
        <v>100</v>
      </c>
      <c r="D63" s="20" t="s">
        <v>111</v>
      </c>
      <c r="E63" s="20">
        <v>24</v>
      </c>
      <c r="F63" s="21">
        <v>0</v>
      </c>
      <c r="G63" s="21">
        <f t="shared" si="0"/>
        <v>0</v>
      </c>
      <c r="H63" s="22"/>
      <c r="I63" s="22"/>
      <c r="J63" s="23"/>
      <c r="K63" s="24"/>
      <c r="L63" s="23" t="s">
        <v>95</v>
      </c>
    </row>
    <row r="64" spans="1:70" s="10" customFormat="1" ht="22.5" thickBot="1" x14ac:dyDescent="0.45">
      <c r="A64" s="17">
        <v>66</v>
      </c>
      <c r="B64" s="19" t="s">
        <v>139</v>
      </c>
      <c r="C64" s="20" t="s">
        <v>132</v>
      </c>
      <c r="D64" s="20" t="s">
        <v>94</v>
      </c>
      <c r="E64" s="20">
        <v>12</v>
      </c>
      <c r="F64" s="21">
        <v>0</v>
      </c>
      <c r="G64" s="21">
        <f t="shared" si="0"/>
        <v>0</v>
      </c>
      <c r="H64" s="22"/>
      <c r="I64" s="22"/>
      <c r="J64" s="23"/>
      <c r="K64" s="24"/>
      <c r="L64" s="23" t="s">
        <v>95</v>
      </c>
    </row>
    <row r="65" spans="1:12" s="10" customFormat="1" ht="22.5" thickBot="1" x14ac:dyDescent="0.45">
      <c r="A65" s="17">
        <v>67</v>
      </c>
      <c r="B65" s="19" t="s">
        <v>140</v>
      </c>
      <c r="C65" s="37" t="s">
        <v>141</v>
      </c>
      <c r="D65" s="20" t="s">
        <v>123</v>
      </c>
      <c r="E65" s="20">
        <v>240</v>
      </c>
      <c r="F65" s="21">
        <v>0</v>
      </c>
      <c r="G65" s="21">
        <f t="shared" si="0"/>
        <v>0</v>
      </c>
      <c r="H65" s="22"/>
      <c r="I65" s="22"/>
      <c r="J65" s="23"/>
      <c r="K65" s="24"/>
      <c r="L65" s="23"/>
    </row>
    <row r="66" spans="1:12" s="10" customFormat="1" ht="22.5" thickBot="1" x14ac:dyDescent="0.45">
      <c r="A66" s="17">
        <v>71</v>
      </c>
      <c r="B66" s="19" t="s">
        <v>108</v>
      </c>
      <c r="C66" s="20" t="s">
        <v>142</v>
      </c>
      <c r="D66" s="20" t="s">
        <v>123</v>
      </c>
      <c r="E66" s="20">
        <v>360</v>
      </c>
      <c r="F66" s="21">
        <v>0</v>
      </c>
      <c r="G66" s="21">
        <f t="shared" si="0"/>
        <v>0</v>
      </c>
      <c r="H66" s="22"/>
      <c r="I66" s="22"/>
      <c r="J66" s="23"/>
      <c r="K66" s="24"/>
      <c r="L66" s="23"/>
    </row>
    <row r="67" spans="1:12" s="10" customFormat="1" ht="22.5" thickBot="1" x14ac:dyDescent="0.45">
      <c r="A67" s="17">
        <v>72</v>
      </c>
      <c r="B67" s="19" t="s">
        <v>143</v>
      </c>
      <c r="C67" s="20" t="s">
        <v>144</v>
      </c>
      <c r="D67" s="20" t="s">
        <v>123</v>
      </c>
      <c r="E67" s="20">
        <v>900</v>
      </c>
      <c r="F67" s="21">
        <v>0</v>
      </c>
      <c r="G67" s="21">
        <f t="shared" si="0"/>
        <v>0</v>
      </c>
      <c r="H67" s="22"/>
      <c r="I67" s="22"/>
      <c r="J67" s="23"/>
      <c r="K67" s="24"/>
      <c r="L67" s="23"/>
    </row>
    <row r="68" spans="1:12" s="10" customFormat="1" ht="22.5" thickBot="1" x14ac:dyDescent="0.45">
      <c r="A68" s="17">
        <v>73</v>
      </c>
      <c r="B68" s="19" t="s">
        <v>145</v>
      </c>
      <c r="C68" s="20" t="s">
        <v>134</v>
      </c>
      <c r="D68" s="20" t="s">
        <v>123</v>
      </c>
      <c r="E68" s="20">
        <v>240</v>
      </c>
      <c r="F68" s="21">
        <v>0</v>
      </c>
      <c r="G68" s="21">
        <f t="shared" si="0"/>
        <v>0</v>
      </c>
      <c r="H68" s="22"/>
      <c r="I68" s="22"/>
      <c r="J68" s="23"/>
      <c r="K68" s="24"/>
      <c r="L68" s="23"/>
    </row>
    <row r="69" spans="1:12" s="10" customFormat="1" ht="22.5" thickBot="1" x14ac:dyDescent="0.45">
      <c r="A69" s="17">
        <v>74</v>
      </c>
      <c r="B69" s="19" t="s">
        <v>116</v>
      </c>
      <c r="C69" s="20" t="s">
        <v>146</v>
      </c>
      <c r="D69" s="20" t="s">
        <v>123</v>
      </c>
      <c r="E69" s="20">
        <v>240</v>
      </c>
      <c r="F69" s="21">
        <v>0</v>
      </c>
      <c r="G69" s="21">
        <f t="shared" si="0"/>
        <v>0</v>
      </c>
      <c r="H69" s="22"/>
      <c r="I69" s="22"/>
      <c r="J69" s="23"/>
      <c r="K69" s="24"/>
      <c r="L69" s="23"/>
    </row>
    <row r="70" spans="1:12" s="15" customFormat="1" ht="22.5" thickBot="1" x14ac:dyDescent="0.45">
      <c r="A70" s="17">
        <v>75</v>
      </c>
      <c r="B70" s="38" t="s">
        <v>147</v>
      </c>
      <c r="C70" s="20" t="s">
        <v>148</v>
      </c>
      <c r="D70" s="20" t="s">
        <v>123</v>
      </c>
      <c r="E70" s="20">
        <v>60</v>
      </c>
      <c r="F70" s="21">
        <v>0</v>
      </c>
      <c r="G70" s="21">
        <f t="shared" si="0"/>
        <v>0</v>
      </c>
      <c r="H70" s="22"/>
      <c r="I70" s="22"/>
      <c r="J70" s="23"/>
      <c r="K70" s="39"/>
      <c r="L70" s="23"/>
    </row>
    <row r="71" spans="1:12" s="15" customFormat="1" ht="22.5" thickBot="1" x14ac:dyDescent="0.45">
      <c r="A71" s="17">
        <v>77</v>
      </c>
      <c r="B71" s="40" t="s">
        <v>149</v>
      </c>
      <c r="C71" s="20" t="s">
        <v>150</v>
      </c>
      <c r="D71" s="20" t="s">
        <v>123</v>
      </c>
      <c r="E71" s="20">
        <v>120</v>
      </c>
      <c r="F71" s="21">
        <v>0</v>
      </c>
      <c r="G71" s="21">
        <f t="shared" si="0"/>
        <v>0</v>
      </c>
      <c r="H71" s="22"/>
      <c r="I71" s="22"/>
      <c r="J71" s="23"/>
      <c r="K71" s="39"/>
      <c r="L71" s="23"/>
    </row>
    <row r="72" spans="1:12" s="10" customFormat="1" ht="22.5" thickBot="1" x14ac:dyDescent="0.45">
      <c r="A72" s="17">
        <v>78</v>
      </c>
      <c r="B72" s="19" t="s">
        <v>151</v>
      </c>
      <c r="C72" s="20" t="s">
        <v>152</v>
      </c>
      <c r="D72" s="20" t="s">
        <v>51</v>
      </c>
      <c r="E72" s="20">
        <v>24</v>
      </c>
      <c r="F72" s="21">
        <v>0</v>
      </c>
      <c r="G72" s="21">
        <f t="shared" si="0"/>
        <v>0</v>
      </c>
      <c r="H72" s="22"/>
      <c r="I72" s="22"/>
      <c r="J72" s="23"/>
      <c r="K72" s="24"/>
      <c r="L72" s="23" t="s">
        <v>153</v>
      </c>
    </row>
    <row r="73" spans="1:12" s="10" customFormat="1" ht="22.5" thickBot="1" x14ac:dyDescent="0.45">
      <c r="A73" s="17">
        <v>79</v>
      </c>
      <c r="B73" s="19" t="s">
        <v>154</v>
      </c>
      <c r="C73" s="20" t="s">
        <v>152</v>
      </c>
      <c r="D73" s="20" t="s">
        <v>51</v>
      </c>
      <c r="E73" s="20">
        <v>12</v>
      </c>
      <c r="F73" s="21">
        <v>0</v>
      </c>
      <c r="G73" s="21">
        <f t="shared" ref="G73:G100" si="1">E73*F73</f>
        <v>0</v>
      </c>
      <c r="H73" s="22"/>
      <c r="I73" s="22"/>
      <c r="J73" s="23"/>
      <c r="K73" s="24"/>
      <c r="L73" s="23" t="s">
        <v>153</v>
      </c>
    </row>
    <row r="74" spans="1:12" s="10" customFormat="1" ht="22.5" thickBot="1" x14ac:dyDescent="0.45">
      <c r="A74" s="17">
        <v>80</v>
      </c>
      <c r="B74" s="19" t="s">
        <v>155</v>
      </c>
      <c r="C74" s="20" t="s">
        <v>156</v>
      </c>
      <c r="D74" s="20" t="s">
        <v>33</v>
      </c>
      <c r="E74" s="20">
        <v>96</v>
      </c>
      <c r="F74" s="21">
        <v>0</v>
      </c>
      <c r="G74" s="21">
        <f t="shared" si="1"/>
        <v>0</v>
      </c>
      <c r="H74" s="22"/>
      <c r="I74" s="22"/>
      <c r="J74" s="23"/>
      <c r="K74" s="24"/>
      <c r="L74" s="23"/>
    </row>
    <row r="75" spans="1:12" s="10" customFormat="1" ht="22.5" thickBot="1" x14ac:dyDescent="0.45">
      <c r="A75" s="17">
        <v>81</v>
      </c>
      <c r="B75" s="19" t="s">
        <v>157</v>
      </c>
      <c r="C75" s="20" t="s">
        <v>158</v>
      </c>
      <c r="D75" s="20" t="s">
        <v>33</v>
      </c>
      <c r="E75" s="20">
        <v>24</v>
      </c>
      <c r="F75" s="21">
        <v>0</v>
      </c>
      <c r="G75" s="21">
        <f t="shared" si="1"/>
        <v>0</v>
      </c>
      <c r="H75" s="22"/>
      <c r="I75" s="22"/>
      <c r="J75" s="23"/>
      <c r="K75" s="24"/>
      <c r="L75" s="23"/>
    </row>
    <row r="76" spans="1:12" s="10" customFormat="1" ht="22.5" thickBot="1" x14ac:dyDescent="0.45">
      <c r="A76" s="17">
        <v>82</v>
      </c>
      <c r="B76" s="19" t="s">
        <v>159</v>
      </c>
      <c r="C76" s="20" t="s">
        <v>152</v>
      </c>
      <c r="D76" s="20" t="s">
        <v>33</v>
      </c>
      <c r="E76" s="20">
        <v>60</v>
      </c>
      <c r="F76" s="21">
        <v>0</v>
      </c>
      <c r="G76" s="21">
        <f t="shared" si="1"/>
        <v>0</v>
      </c>
      <c r="H76" s="22"/>
      <c r="I76" s="22"/>
      <c r="J76" s="23"/>
      <c r="K76" s="24"/>
      <c r="L76" s="23"/>
    </row>
    <row r="77" spans="1:12" s="10" customFormat="1" ht="22.5" thickBot="1" x14ac:dyDescent="0.45">
      <c r="A77" s="17">
        <v>83</v>
      </c>
      <c r="B77" s="19" t="s">
        <v>160</v>
      </c>
      <c r="C77" s="20" t="s">
        <v>152</v>
      </c>
      <c r="D77" s="20" t="s">
        <v>33</v>
      </c>
      <c r="E77" s="20">
        <v>24</v>
      </c>
      <c r="F77" s="21">
        <v>0</v>
      </c>
      <c r="G77" s="21">
        <f t="shared" si="1"/>
        <v>0</v>
      </c>
      <c r="H77" s="22"/>
      <c r="I77" s="22"/>
      <c r="J77" s="23"/>
      <c r="K77" s="24"/>
      <c r="L77" s="23"/>
    </row>
    <row r="78" spans="1:12" s="10" customFormat="1" ht="22.5" thickBot="1" x14ac:dyDescent="0.45">
      <c r="A78" s="17">
        <v>84</v>
      </c>
      <c r="B78" s="25" t="s">
        <v>161</v>
      </c>
      <c r="C78" s="20" t="s">
        <v>162</v>
      </c>
      <c r="D78" s="20" t="s">
        <v>51</v>
      </c>
      <c r="E78" s="20">
        <v>96</v>
      </c>
      <c r="F78" s="21">
        <v>0</v>
      </c>
      <c r="G78" s="21">
        <f t="shared" si="1"/>
        <v>0</v>
      </c>
      <c r="H78" s="22"/>
      <c r="I78" s="22"/>
      <c r="J78" s="23"/>
      <c r="K78" s="24"/>
      <c r="L78" s="23" t="s">
        <v>75</v>
      </c>
    </row>
    <row r="79" spans="1:12" s="10" customFormat="1" ht="22.5" thickBot="1" x14ac:dyDescent="0.45">
      <c r="A79" s="17">
        <v>85</v>
      </c>
      <c r="B79" s="19" t="s">
        <v>163</v>
      </c>
      <c r="C79" s="20" t="s">
        <v>158</v>
      </c>
      <c r="D79" s="20" t="s">
        <v>33</v>
      </c>
      <c r="E79" s="20">
        <v>24</v>
      </c>
      <c r="F79" s="21">
        <v>0</v>
      </c>
      <c r="G79" s="21">
        <f t="shared" si="1"/>
        <v>0</v>
      </c>
      <c r="H79" s="22"/>
      <c r="I79" s="22"/>
      <c r="J79" s="23"/>
      <c r="K79" s="24"/>
      <c r="L79" s="23"/>
    </row>
    <row r="80" spans="1:12" s="10" customFormat="1" ht="22.5" thickBot="1" x14ac:dyDescent="0.45">
      <c r="A80" s="17">
        <v>86</v>
      </c>
      <c r="B80" s="19" t="s">
        <v>164</v>
      </c>
      <c r="C80" s="20" t="s">
        <v>165</v>
      </c>
      <c r="D80" s="20" t="s">
        <v>123</v>
      </c>
      <c r="E80" s="20">
        <v>120</v>
      </c>
      <c r="F80" s="21">
        <v>0</v>
      </c>
      <c r="G80" s="21">
        <f t="shared" si="1"/>
        <v>0</v>
      </c>
      <c r="H80" s="22"/>
      <c r="I80" s="22"/>
      <c r="J80" s="23"/>
      <c r="K80" s="24"/>
      <c r="L80" s="23"/>
    </row>
    <row r="81" spans="1:86" s="10" customFormat="1" ht="22.5" thickBot="1" x14ac:dyDescent="0.45">
      <c r="A81" s="17">
        <v>87</v>
      </c>
      <c r="B81" s="19" t="s">
        <v>166</v>
      </c>
      <c r="C81" s="20" t="s">
        <v>167</v>
      </c>
      <c r="D81" s="20" t="s">
        <v>123</v>
      </c>
      <c r="E81" s="20">
        <v>120</v>
      </c>
      <c r="F81" s="21">
        <v>0</v>
      </c>
      <c r="G81" s="21">
        <f t="shared" si="1"/>
        <v>0</v>
      </c>
      <c r="H81" s="22"/>
      <c r="I81" s="22"/>
      <c r="J81" s="23"/>
      <c r="K81" s="24"/>
      <c r="L81" s="23"/>
    </row>
    <row r="82" spans="1:86" s="10" customFormat="1" ht="22.5" thickBot="1" x14ac:dyDescent="0.45">
      <c r="A82" s="17">
        <v>88</v>
      </c>
      <c r="B82" s="19" t="s">
        <v>168</v>
      </c>
      <c r="C82" s="20" t="s">
        <v>169</v>
      </c>
      <c r="D82" s="20" t="s">
        <v>106</v>
      </c>
      <c r="E82" s="20">
        <v>60</v>
      </c>
      <c r="F82" s="21">
        <v>0</v>
      </c>
      <c r="G82" s="21">
        <f t="shared" si="1"/>
        <v>0</v>
      </c>
      <c r="H82" s="22"/>
      <c r="I82" s="22"/>
      <c r="J82" s="23"/>
      <c r="K82" s="24"/>
      <c r="L82" s="23" t="s">
        <v>114</v>
      </c>
    </row>
    <row r="83" spans="1:86" s="10" customFormat="1" ht="22.5" thickBot="1" x14ac:dyDescent="0.45">
      <c r="A83" s="17">
        <v>90</v>
      </c>
      <c r="B83" s="19" t="s">
        <v>170</v>
      </c>
      <c r="C83" s="41" t="s">
        <v>171</v>
      </c>
      <c r="D83" s="20" t="s">
        <v>106</v>
      </c>
      <c r="E83" s="20">
        <v>24</v>
      </c>
      <c r="F83" s="21">
        <v>0</v>
      </c>
      <c r="G83" s="21">
        <f t="shared" si="1"/>
        <v>0</v>
      </c>
      <c r="H83" s="22"/>
      <c r="I83" s="22"/>
      <c r="J83" s="23"/>
      <c r="K83" s="24"/>
      <c r="L83" s="23" t="s">
        <v>172</v>
      </c>
    </row>
    <row r="84" spans="1:86" s="10" customFormat="1" ht="22.5" thickBot="1" x14ac:dyDescent="0.45">
      <c r="A84" s="17">
        <v>91</v>
      </c>
      <c r="B84" s="19" t="s">
        <v>173</v>
      </c>
      <c r="C84" s="20" t="s">
        <v>174</v>
      </c>
      <c r="D84" s="20" t="s">
        <v>33</v>
      </c>
      <c r="E84" s="20">
        <v>96</v>
      </c>
      <c r="F84" s="21">
        <v>0</v>
      </c>
      <c r="G84" s="21">
        <f t="shared" si="1"/>
        <v>0</v>
      </c>
      <c r="H84" s="22"/>
      <c r="I84" s="22"/>
      <c r="J84" s="23"/>
      <c r="K84" s="24"/>
      <c r="L84" s="23"/>
    </row>
    <row r="85" spans="1:86" s="10" customFormat="1" ht="22.5" thickBot="1" x14ac:dyDescent="0.45">
      <c r="A85" s="17">
        <v>92</v>
      </c>
      <c r="B85" s="19" t="s">
        <v>175</v>
      </c>
      <c r="C85" s="20" t="s">
        <v>176</v>
      </c>
      <c r="D85" s="20" t="s">
        <v>33</v>
      </c>
      <c r="E85" s="20">
        <v>84</v>
      </c>
      <c r="F85" s="21">
        <v>0</v>
      </c>
      <c r="G85" s="21">
        <f t="shared" si="1"/>
        <v>0</v>
      </c>
      <c r="H85" s="22"/>
      <c r="I85" s="22"/>
      <c r="J85" s="23"/>
      <c r="K85" s="24"/>
      <c r="L85" s="23"/>
    </row>
    <row r="86" spans="1:86" s="10" customFormat="1" ht="22.5" thickBot="1" x14ac:dyDescent="0.45">
      <c r="A86" s="17">
        <v>93</v>
      </c>
      <c r="B86" s="19" t="s">
        <v>177</v>
      </c>
      <c r="C86" s="20" t="s">
        <v>178</v>
      </c>
      <c r="D86" s="20" t="s">
        <v>33</v>
      </c>
      <c r="E86" s="20">
        <v>84</v>
      </c>
      <c r="F86" s="21">
        <v>0</v>
      </c>
      <c r="G86" s="21">
        <f t="shared" si="1"/>
        <v>0</v>
      </c>
      <c r="H86" s="22"/>
      <c r="I86" s="22"/>
      <c r="J86" s="23"/>
      <c r="K86" s="24"/>
      <c r="L86" s="23"/>
    </row>
    <row r="87" spans="1:86" s="10" customFormat="1" ht="22.5" thickBot="1" x14ac:dyDescent="0.45">
      <c r="A87" s="17">
        <v>94</v>
      </c>
      <c r="B87" s="19" t="s">
        <v>179</v>
      </c>
      <c r="C87" s="20" t="s">
        <v>180</v>
      </c>
      <c r="D87" s="20" t="s">
        <v>33</v>
      </c>
      <c r="E87" s="20">
        <v>180</v>
      </c>
      <c r="F87" s="21">
        <v>0</v>
      </c>
      <c r="G87" s="21">
        <f t="shared" si="1"/>
        <v>0</v>
      </c>
      <c r="H87" s="22"/>
      <c r="I87" s="22"/>
      <c r="J87" s="23"/>
      <c r="K87" s="24"/>
      <c r="L87" s="23"/>
    </row>
    <row r="88" spans="1:86" s="10" customFormat="1" ht="22.5" thickBot="1" x14ac:dyDescent="0.45">
      <c r="A88" s="17">
        <v>95</v>
      </c>
      <c r="B88" s="19" t="s">
        <v>181</v>
      </c>
      <c r="C88" s="20" t="s">
        <v>178</v>
      </c>
      <c r="D88" s="20" t="s">
        <v>33</v>
      </c>
      <c r="E88" s="20">
        <v>72</v>
      </c>
      <c r="F88" s="21">
        <v>0</v>
      </c>
      <c r="G88" s="21">
        <f t="shared" si="1"/>
        <v>0</v>
      </c>
      <c r="H88" s="22"/>
      <c r="I88" s="22"/>
      <c r="J88" s="23"/>
      <c r="K88" s="24"/>
      <c r="L88" s="23"/>
    </row>
    <row r="89" spans="1:86" s="10" customFormat="1" ht="22.5" thickBot="1" x14ac:dyDescent="0.45">
      <c r="A89" s="17">
        <v>96</v>
      </c>
      <c r="B89" s="19" t="s">
        <v>182</v>
      </c>
      <c r="C89" s="20" t="s">
        <v>152</v>
      </c>
      <c r="D89" s="20" t="s">
        <v>51</v>
      </c>
      <c r="E89" s="20">
        <v>24</v>
      </c>
      <c r="F89" s="21">
        <v>0</v>
      </c>
      <c r="G89" s="21">
        <f t="shared" si="1"/>
        <v>0</v>
      </c>
      <c r="H89" s="22"/>
      <c r="I89" s="22"/>
      <c r="J89" s="23"/>
      <c r="K89" s="24"/>
      <c r="L89" s="23"/>
    </row>
    <row r="90" spans="1:86" s="10" customFormat="1" ht="22.5" thickBot="1" x14ac:dyDescent="0.45">
      <c r="A90" s="17">
        <v>97</v>
      </c>
      <c r="B90" s="19" t="s">
        <v>183</v>
      </c>
      <c r="C90" s="20" t="s">
        <v>152</v>
      </c>
      <c r="D90" s="20" t="s">
        <v>51</v>
      </c>
      <c r="E90" s="20">
        <v>36</v>
      </c>
      <c r="F90" s="21">
        <v>0</v>
      </c>
      <c r="G90" s="21">
        <f t="shared" si="1"/>
        <v>0</v>
      </c>
      <c r="H90" s="22"/>
      <c r="I90" s="22"/>
      <c r="J90" s="23"/>
      <c r="K90" s="24"/>
      <c r="L90" s="23"/>
    </row>
    <row r="91" spans="1:86" s="10" customFormat="1" ht="22.5" thickBot="1" x14ac:dyDescent="0.45">
      <c r="A91" s="17">
        <v>98</v>
      </c>
      <c r="B91" s="19" t="s">
        <v>184</v>
      </c>
      <c r="C91" s="20" t="s">
        <v>152</v>
      </c>
      <c r="D91" s="20" t="s">
        <v>51</v>
      </c>
      <c r="E91" s="20">
        <v>84</v>
      </c>
      <c r="F91" s="21">
        <v>0</v>
      </c>
      <c r="G91" s="21">
        <f t="shared" si="1"/>
        <v>0</v>
      </c>
      <c r="H91" s="22"/>
      <c r="I91" s="22"/>
      <c r="J91" s="23"/>
      <c r="K91" s="24"/>
      <c r="L91" s="23"/>
    </row>
    <row r="92" spans="1:86" s="10" customFormat="1" ht="22.5" thickBot="1" x14ac:dyDescent="0.45">
      <c r="A92" s="17">
        <v>99</v>
      </c>
      <c r="B92" s="19" t="s">
        <v>185</v>
      </c>
      <c r="C92" s="20" t="s">
        <v>178</v>
      </c>
      <c r="D92" s="20" t="s">
        <v>33</v>
      </c>
      <c r="E92" s="20">
        <v>60</v>
      </c>
      <c r="F92" s="21">
        <v>0</v>
      </c>
      <c r="G92" s="21">
        <f t="shared" si="1"/>
        <v>0</v>
      </c>
      <c r="H92" s="22"/>
      <c r="I92" s="22"/>
      <c r="J92" s="23"/>
      <c r="K92" s="24"/>
      <c r="L92" s="23"/>
    </row>
    <row r="93" spans="1:86" s="10" customFormat="1" ht="22.5" thickBot="1" x14ac:dyDescent="0.45">
      <c r="A93" s="17">
        <v>100</v>
      </c>
      <c r="B93" s="24" t="s">
        <v>186</v>
      </c>
      <c r="C93" s="20" t="s">
        <v>187</v>
      </c>
      <c r="D93" s="20" t="s">
        <v>51</v>
      </c>
      <c r="E93" s="20">
        <v>60</v>
      </c>
      <c r="F93" s="21">
        <v>0</v>
      </c>
      <c r="G93" s="21">
        <f t="shared" si="1"/>
        <v>0</v>
      </c>
      <c r="H93" s="22"/>
      <c r="I93" s="22"/>
      <c r="J93" s="23"/>
      <c r="K93" s="24"/>
      <c r="L93" s="23" t="s">
        <v>114</v>
      </c>
    </row>
    <row r="94" spans="1:86" s="16" customFormat="1" ht="22.5" thickBot="1" x14ac:dyDescent="0.45">
      <c r="A94" s="17">
        <v>101</v>
      </c>
      <c r="B94" s="24" t="s">
        <v>188</v>
      </c>
      <c r="C94" s="20" t="s">
        <v>189</v>
      </c>
      <c r="D94" s="20" t="s">
        <v>33</v>
      </c>
      <c r="E94" s="20">
        <v>60</v>
      </c>
      <c r="F94" s="21">
        <v>0</v>
      </c>
      <c r="G94" s="21">
        <f t="shared" si="1"/>
        <v>0</v>
      </c>
      <c r="H94" s="22"/>
      <c r="I94" s="22"/>
      <c r="J94" s="23"/>
      <c r="K94" s="24"/>
      <c r="L94" s="23"/>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row>
    <row r="95" spans="1:86" s="10" customFormat="1" ht="22.5" thickBot="1" x14ac:dyDescent="0.45">
      <c r="A95" s="17">
        <v>102</v>
      </c>
      <c r="B95" s="24" t="s">
        <v>190</v>
      </c>
      <c r="C95" s="20" t="s">
        <v>191</v>
      </c>
      <c r="D95" s="20" t="s">
        <v>51</v>
      </c>
      <c r="E95" s="20">
        <v>60</v>
      </c>
      <c r="F95" s="21">
        <v>0</v>
      </c>
      <c r="G95" s="21">
        <f t="shared" si="1"/>
        <v>0</v>
      </c>
      <c r="H95" s="22"/>
      <c r="I95" s="22"/>
      <c r="J95" s="23"/>
      <c r="K95" s="24"/>
      <c r="L95" s="23" t="s">
        <v>192</v>
      </c>
    </row>
    <row r="96" spans="1:86" s="16" customFormat="1" ht="22.5" thickBot="1" x14ac:dyDescent="0.45">
      <c r="A96" s="17">
        <v>103</v>
      </c>
      <c r="B96" s="24" t="s">
        <v>193</v>
      </c>
      <c r="C96" s="42" t="s">
        <v>121</v>
      </c>
      <c r="D96" s="20" t="s">
        <v>106</v>
      </c>
      <c r="E96" s="20">
        <v>24</v>
      </c>
      <c r="F96" s="21">
        <v>0</v>
      </c>
      <c r="G96" s="21">
        <f t="shared" si="1"/>
        <v>0</v>
      </c>
      <c r="H96" s="22"/>
      <c r="I96" s="22"/>
      <c r="J96" s="23"/>
      <c r="K96" s="24"/>
      <c r="L96" s="23" t="s">
        <v>194</v>
      </c>
      <c r="M96" s="10"/>
      <c r="N96" s="10"/>
      <c r="O96" s="10"/>
      <c r="P96" s="10"/>
      <c r="Q96" s="10"/>
      <c r="R96" s="10"/>
      <c r="S96" s="10"/>
    </row>
    <row r="97" spans="1:12" s="10" customFormat="1" ht="22.5" thickBot="1" x14ac:dyDescent="0.45">
      <c r="A97" s="17">
        <v>104</v>
      </c>
      <c r="B97" s="43" t="s">
        <v>195</v>
      </c>
      <c r="C97" s="20" t="s">
        <v>121</v>
      </c>
      <c r="D97" s="20" t="s">
        <v>106</v>
      </c>
      <c r="E97" s="20">
        <v>24</v>
      </c>
      <c r="F97" s="21">
        <v>0</v>
      </c>
      <c r="G97" s="21">
        <f t="shared" si="1"/>
        <v>0</v>
      </c>
      <c r="H97" s="22"/>
      <c r="I97" s="22"/>
      <c r="J97" s="23"/>
      <c r="K97" s="24"/>
      <c r="L97" s="23" t="s">
        <v>194</v>
      </c>
    </row>
    <row r="98" spans="1:12" s="10" customFormat="1" ht="22.5" thickBot="1" x14ac:dyDescent="0.45">
      <c r="A98" s="17">
        <v>105</v>
      </c>
      <c r="B98" s="43" t="s">
        <v>196</v>
      </c>
      <c r="C98" s="20" t="s">
        <v>121</v>
      </c>
      <c r="D98" s="20" t="s">
        <v>51</v>
      </c>
      <c r="E98" s="20">
        <v>24</v>
      </c>
      <c r="F98" s="21">
        <v>0</v>
      </c>
      <c r="G98" s="21">
        <f t="shared" si="1"/>
        <v>0</v>
      </c>
      <c r="H98" s="22"/>
      <c r="I98" s="22"/>
      <c r="J98" s="23"/>
      <c r="K98" s="24"/>
      <c r="L98" s="23" t="s">
        <v>194</v>
      </c>
    </row>
    <row r="99" spans="1:12" s="10" customFormat="1" ht="22.5" thickBot="1" x14ac:dyDescent="0.45">
      <c r="A99" s="17">
        <v>106</v>
      </c>
      <c r="B99" s="24" t="s">
        <v>197</v>
      </c>
      <c r="C99" s="20" t="s">
        <v>123</v>
      </c>
      <c r="D99" s="20" t="s">
        <v>123</v>
      </c>
      <c r="E99" s="20">
        <v>360</v>
      </c>
      <c r="F99" s="21">
        <v>0</v>
      </c>
      <c r="G99" s="21">
        <f t="shared" si="1"/>
        <v>0</v>
      </c>
      <c r="H99" s="22"/>
      <c r="I99" s="22"/>
      <c r="J99" s="23"/>
      <c r="K99" s="24"/>
      <c r="L99" s="23"/>
    </row>
    <row r="100" spans="1:12" s="10" customFormat="1" ht="22.5" thickBot="1" x14ac:dyDescent="0.45">
      <c r="A100" s="17">
        <v>107</v>
      </c>
      <c r="B100" s="24" t="s">
        <v>198</v>
      </c>
      <c r="C100" s="41" t="s">
        <v>199</v>
      </c>
      <c r="D100" s="20" t="s">
        <v>33</v>
      </c>
      <c r="E100" s="20">
        <v>60</v>
      </c>
      <c r="F100" s="21">
        <v>0</v>
      </c>
      <c r="G100" s="21">
        <f t="shared" si="1"/>
        <v>0</v>
      </c>
      <c r="H100" s="22"/>
      <c r="I100" s="22"/>
      <c r="J100" s="23"/>
      <c r="K100" s="24"/>
      <c r="L100" s="23"/>
    </row>
    <row r="101" spans="1:12" s="60" customFormat="1" ht="135.75" customHeight="1" thickBot="1" x14ac:dyDescent="0.45">
      <c r="A101" s="17">
        <v>108</v>
      </c>
      <c r="B101" s="64" t="s">
        <v>202</v>
      </c>
      <c r="C101" s="65" t="s">
        <v>203</v>
      </c>
      <c r="D101" s="65"/>
      <c r="E101" s="63">
        <v>1</v>
      </c>
      <c r="F101" s="66">
        <v>0</v>
      </c>
      <c r="G101" s="66">
        <f>E101*F101</f>
        <v>0</v>
      </c>
      <c r="H101" s="22"/>
      <c r="I101" s="22"/>
      <c r="J101" s="23"/>
      <c r="K101" s="24"/>
      <c r="L101" s="23"/>
    </row>
    <row r="102" spans="1:12" customFormat="1" ht="22.5" thickBot="1" x14ac:dyDescent="0.45">
      <c r="A102" s="17">
        <v>109</v>
      </c>
      <c r="B102" s="67" t="s">
        <v>204</v>
      </c>
      <c r="C102" s="68"/>
      <c r="D102" s="67"/>
      <c r="E102" s="63">
        <v>1</v>
      </c>
      <c r="F102" s="66">
        <v>0</v>
      </c>
      <c r="G102" s="69">
        <f t="shared" ref="G102:G120" si="2">E102*F102</f>
        <v>0</v>
      </c>
      <c r="H102" s="22"/>
      <c r="I102" s="22"/>
      <c r="J102" s="23"/>
      <c r="K102" s="24"/>
      <c r="L102" s="23"/>
    </row>
    <row r="103" spans="1:12" s="60" customFormat="1" ht="144.75" thickBot="1" x14ac:dyDescent="0.45">
      <c r="A103" s="17">
        <v>110</v>
      </c>
      <c r="B103" s="64" t="s">
        <v>205</v>
      </c>
      <c r="C103" s="70" t="s">
        <v>206</v>
      </c>
      <c r="D103" s="64"/>
      <c r="E103" s="63">
        <v>1</v>
      </c>
      <c r="F103" s="66">
        <v>0</v>
      </c>
      <c r="G103" s="66">
        <f t="shared" si="2"/>
        <v>0</v>
      </c>
      <c r="H103" s="22"/>
      <c r="I103" s="22"/>
      <c r="J103" s="23"/>
      <c r="K103" s="24"/>
      <c r="L103" s="23"/>
    </row>
    <row r="104" spans="1:12" s="60" customFormat="1" ht="64.5" thickBot="1" x14ac:dyDescent="0.45">
      <c r="A104" s="17">
        <v>111</v>
      </c>
      <c r="B104" s="64" t="s">
        <v>207</v>
      </c>
      <c r="C104" s="71" t="s">
        <v>208</v>
      </c>
      <c r="D104" s="64"/>
      <c r="E104" s="63">
        <v>1</v>
      </c>
      <c r="F104" s="66">
        <v>0</v>
      </c>
      <c r="G104" s="66">
        <f t="shared" si="2"/>
        <v>0</v>
      </c>
      <c r="H104" s="22"/>
      <c r="I104" s="22"/>
      <c r="J104" s="23"/>
      <c r="K104" s="24"/>
      <c r="L104" s="23"/>
    </row>
    <row r="105" spans="1:12" s="60" customFormat="1" ht="102" thickBot="1" x14ac:dyDescent="0.45">
      <c r="A105" s="17">
        <v>112</v>
      </c>
      <c r="B105" s="64" t="s">
        <v>209</v>
      </c>
      <c r="C105" s="72" t="s">
        <v>210</v>
      </c>
      <c r="D105" s="64"/>
      <c r="E105" s="63">
        <v>1</v>
      </c>
      <c r="F105" s="66">
        <v>0</v>
      </c>
      <c r="G105" s="66">
        <f t="shared" si="2"/>
        <v>0</v>
      </c>
      <c r="H105" s="22"/>
      <c r="I105" s="22"/>
      <c r="J105" s="23"/>
      <c r="K105" s="24"/>
      <c r="L105" s="23"/>
    </row>
    <row r="106" spans="1:12" s="61" customFormat="1" ht="49.5" customHeight="1" thickBot="1" x14ac:dyDescent="0.45">
      <c r="A106" s="17">
        <v>113</v>
      </c>
      <c r="B106" s="73" t="s">
        <v>211</v>
      </c>
      <c r="C106" s="72"/>
      <c r="D106" s="64"/>
      <c r="E106" s="63">
        <v>1</v>
      </c>
      <c r="F106" s="66">
        <v>0</v>
      </c>
      <c r="G106" s="66">
        <f t="shared" si="2"/>
        <v>0</v>
      </c>
      <c r="H106" s="22"/>
      <c r="I106" s="22"/>
      <c r="J106" s="23"/>
      <c r="K106" s="24"/>
      <c r="L106" s="23"/>
    </row>
    <row r="107" spans="1:12" s="60" customFormat="1" ht="84.75" thickBot="1" x14ac:dyDescent="0.45">
      <c r="A107" s="17">
        <v>114</v>
      </c>
      <c r="B107" s="64" t="s">
        <v>212</v>
      </c>
      <c r="C107" s="70" t="s">
        <v>213</v>
      </c>
      <c r="D107" s="64"/>
      <c r="E107" s="63">
        <v>2</v>
      </c>
      <c r="F107" s="66">
        <v>0</v>
      </c>
      <c r="G107" s="66">
        <f>E107*F107</f>
        <v>0</v>
      </c>
      <c r="H107" s="22"/>
      <c r="I107" s="22"/>
      <c r="J107" s="23"/>
      <c r="K107" s="24"/>
      <c r="L107" s="23"/>
    </row>
    <row r="108" spans="1:12" s="60" customFormat="1" ht="192.75" customHeight="1" thickBot="1" x14ac:dyDescent="0.45">
      <c r="A108" s="17">
        <v>115</v>
      </c>
      <c r="B108" s="64" t="s">
        <v>214</v>
      </c>
      <c r="C108" s="72" t="s">
        <v>215</v>
      </c>
      <c r="D108" s="64"/>
      <c r="E108" s="63">
        <v>1</v>
      </c>
      <c r="F108" s="66">
        <v>0</v>
      </c>
      <c r="G108" s="66">
        <f t="shared" si="2"/>
        <v>0</v>
      </c>
      <c r="H108" s="22"/>
      <c r="I108" s="22"/>
      <c r="J108" s="23"/>
      <c r="K108" s="24"/>
      <c r="L108" s="23"/>
    </row>
    <row r="109" spans="1:12" s="60" customFormat="1" ht="57" thickBot="1" x14ac:dyDescent="0.45">
      <c r="A109" s="17">
        <v>116</v>
      </c>
      <c r="B109" s="64" t="s">
        <v>216</v>
      </c>
      <c r="C109" s="74" t="s">
        <v>217</v>
      </c>
      <c r="D109" s="64"/>
      <c r="E109" s="63">
        <v>1</v>
      </c>
      <c r="F109" s="66">
        <v>0</v>
      </c>
      <c r="G109" s="66">
        <f t="shared" si="2"/>
        <v>0</v>
      </c>
      <c r="H109" s="22"/>
      <c r="I109" s="22"/>
      <c r="J109" s="23"/>
      <c r="K109" s="24"/>
      <c r="L109" s="23"/>
    </row>
    <row r="110" spans="1:12" s="61" customFormat="1" ht="27.4" customHeight="1" thickBot="1" x14ac:dyDescent="0.45">
      <c r="A110" s="17">
        <v>117</v>
      </c>
      <c r="B110" s="73" t="s">
        <v>218</v>
      </c>
      <c r="C110" s="74"/>
      <c r="D110" s="73"/>
      <c r="E110" s="63">
        <v>1</v>
      </c>
      <c r="F110" s="66">
        <v>0</v>
      </c>
      <c r="G110" s="73">
        <f t="shared" si="2"/>
        <v>0</v>
      </c>
      <c r="H110" s="22"/>
      <c r="I110" s="22"/>
      <c r="J110" s="23"/>
      <c r="K110" s="24"/>
      <c r="L110" s="23"/>
    </row>
    <row r="111" spans="1:12" s="62" customFormat="1" ht="66.75" customHeight="1" thickBot="1" x14ac:dyDescent="0.45">
      <c r="A111" s="17">
        <v>118</v>
      </c>
      <c r="B111" s="64" t="s">
        <v>219</v>
      </c>
      <c r="C111" s="74" t="s">
        <v>220</v>
      </c>
      <c r="D111" s="75"/>
      <c r="E111" s="63">
        <v>2</v>
      </c>
      <c r="F111" s="66">
        <v>0</v>
      </c>
      <c r="G111" s="64">
        <f t="shared" si="2"/>
        <v>0</v>
      </c>
      <c r="H111" s="22"/>
      <c r="I111" s="22"/>
      <c r="J111" s="23"/>
      <c r="K111" s="24"/>
      <c r="L111" s="23"/>
    </row>
    <row r="112" spans="1:12" s="60" customFormat="1" ht="22.5" thickBot="1" x14ac:dyDescent="0.45">
      <c r="A112" s="17">
        <v>119</v>
      </c>
      <c r="B112" s="64" t="s">
        <v>221</v>
      </c>
      <c r="C112" s="74"/>
      <c r="D112" s="64"/>
      <c r="E112" s="63">
        <v>1</v>
      </c>
      <c r="F112" s="66">
        <v>0</v>
      </c>
      <c r="G112" s="66">
        <f t="shared" si="2"/>
        <v>0</v>
      </c>
      <c r="H112" s="22"/>
      <c r="I112" s="22"/>
      <c r="J112" s="23"/>
      <c r="K112" s="24"/>
      <c r="L112" s="23"/>
    </row>
    <row r="113" spans="1:12" s="60" customFormat="1" ht="22.5" thickBot="1" x14ac:dyDescent="0.45">
      <c r="A113" s="17">
        <v>120</v>
      </c>
      <c r="B113" s="64" t="s">
        <v>222</v>
      </c>
      <c r="C113" s="74"/>
      <c r="D113" s="64"/>
      <c r="E113" s="63">
        <v>2</v>
      </c>
      <c r="F113" s="66">
        <v>0</v>
      </c>
      <c r="G113" s="66">
        <f t="shared" si="2"/>
        <v>0</v>
      </c>
      <c r="H113" s="22"/>
      <c r="I113" s="22"/>
      <c r="J113" s="23"/>
      <c r="K113" s="24"/>
      <c r="L113" s="23"/>
    </row>
    <row r="114" spans="1:12" s="60" customFormat="1" ht="41.25" customHeight="1" thickBot="1" x14ac:dyDescent="0.45">
      <c r="A114" s="17">
        <v>121</v>
      </c>
      <c r="B114" s="64" t="s">
        <v>223</v>
      </c>
      <c r="C114" s="74" t="s">
        <v>224</v>
      </c>
      <c r="D114" s="64"/>
      <c r="E114" s="63">
        <v>5</v>
      </c>
      <c r="F114" s="66">
        <v>0</v>
      </c>
      <c r="G114" s="66">
        <f t="shared" si="2"/>
        <v>0</v>
      </c>
      <c r="H114" s="22"/>
      <c r="I114" s="22"/>
      <c r="J114" s="23"/>
      <c r="K114" s="24"/>
      <c r="L114" s="23"/>
    </row>
    <row r="115" spans="1:12" s="60" customFormat="1" ht="69" customHeight="1" thickBot="1" x14ac:dyDescent="0.45">
      <c r="A115" s="17">
        <v>122</v>
      </c>
      <c r="B115" s="64" t="s">
        <v>225</v>
      </c>
      <c r="C115" s="74" t="s">
        <v>226</v>
      </c>
      <c r="D115" s="64"/>
      <c r="E115" s="63">
        <v>1</v>
      </c>
      <c r="F115" s="66">
        <v>0</v>
      </c>
      <c r="G115" s="66">
        <f t="shared" si="2"/>
        <v>0</v>
      </c>
      <c r="H115" s="22"/>
      <c r="I115" s="22"/>
      <c r="J115" s="23"/>
      <c r="K115" s="24"/>
      <c r="L115" s="23"/>
    </row>
    <row r="116" spans="1:12" s="60" customFormat="1" ht="91.5" customHeight="1" thickBot="1" x14ac:dyDescent="0.45">
      <c r="A116" s="17">
        <v>123</v>
      </c>
      <c r="B116" s="64" t="s">
        <v>227</v>
      </c>
      <c r="C116" s="76" t="s">
        <v>228</v>
      </c>
      <c r="D116" s="64"/>
      <c r="E116" s="63">
        <v>2</v>
      </c>
      <c r="F116" s="66">
        <v>0</v>
      </c>
      <c r="G116" s="66">
        <f t="shared" si="2"/>
        <v>0</v>
      </c>
      <c r="H116" s="22"/>
      <c r="I116" s="22"/>
      <c r="J116" s="23"/>
      <c r="K116" s="24"/>
      <c r="L116" s="23"/>
    </row>
    <row r="117" spans="1:12" s="60" customFormat="1" ht="108.75" thickBot="1" x14ac:dyDescent="0.45">
      <c r="A117" s="17">
        <v>124</v>
      </c>
      <c r="B117" s="64" t="s">
        <v>229</v>
      </c>
      <c r="C117" s="70" t="s">
        <v>230</v>
      </c>
      <c r="D117" s="64"/>
      <c r="E117" s="63">
        <v>2</v>
      </c>
      <c r="F117" s="66">
        <v>0</v>
      </c>
      <c r="G117" s="66">
        <f t="shared" si="2"/>
        <v>0</v>
      </c>
      <c r="H117" s="22"/>
      <c r="I117" s="22"/>
      <c r="J117" s="23"/>
      <c r="K117" s="24"/>
      <c r="L117" s="23"/>
    </row>
    <row r="118" spans="1:12" s="60" customFormat="1" ht="18" customHeight="1" thickBot="1" x14ac:dyDescent="0.45">
      <c r="A118" s="17">
        <v>125</v>
      </c>
      <c r="B118" s="64" t="s">
        <v>231</v>
      </c>
      <c r="C118" s="64"/>
      <c r="D118" s="64"/>
      <c r="E118" s="63">
        <v>2</v>
      </c>
      <c r="F118" s="66">
        <v>0</v>
      </c>
      <c r="G118" s="66">
        <f t="shared" si="2"/>
        <v>0</v>
      </c>
      <c r="H118" s="22"/>
      <c r="I118" s="22"/>
      <c r="J118" s="23"/>
      <c r="K118" s="24"/>
      <c r="L118" s="23"/>
    </row>
    <row r="119" spans="1:12" s="60" customFormat="1" ht="18" customHeight="1" thickBot="1" x14ac:dyDescent="0.45">
      <c r="A119" s="17">
        <v>126</v>
      </c>
      <c r="B119" s="64" t="s">
        <v>232</v>
      </c>
      <c r="C119" s="64"/>
      <c r="D119" s="64"/>
      <c r="E119" s="63">
        <v>1</v>
      </c>
      <c r="F119" s="66">
        <v>0</v>
      </c>
      <c r="G119" s="66">
        <f t="shared" si="2"/>
        <v>0</v>
      </c>
      <c r="H119" s="22"/>
      <c r="I119" s="22"/>
      <c r="J119" s="23"/>
      <c r="K119" s="24"/>
      <c r="L119" s="23"/>
    </row>
    <row r="120" spans="1:12" s="60" customFormat="1" ht="18" customHeight="1" thickBot="1" x14ac:dyDescent="0.45">
      <c r="A120" s="17">
        <v>127</v>
      </c>
      <c r="B120" s="64" t="s">
        <v>233</v>
      </c>
      <c r="C120" s="64"/>
      <c r="D120" s="64"/>
      <c r="E120" s="63">
        <v>5</v>
      </c>
      <c r="F120" s="66">
        <v>0</v>
      </c>
      <c r="G120" s="66">
        <f t="shared" si="2"/>
        <v>0</v>
      </c>
      <c r="H120" s="22"/>
      <c r="I120" s="22"/>
      <c r="J120" s="23"/>
      <c r="K120" s="24"/>
      <c r="L120" s="23"/>
    </row>
    <row r="121" spans="1:12" ht="30.95" customHeight="1" thickBot="1" x14ac:dyDescent="0.25">
      <c r="A121" s="44" t="s">
        <v>14</v>
      </c>
      <c r="B121" s="44"/>
      <c r="C121" s="44"/>
      <c r="D121" s="44"/>
      <c r="E121" s="44"/>
      <c r="F121" s="44"/>
      <c r="G121" s="59">
        <f>SUM(G8:G120)</f>
        <v>0</v>
      </c>
      <c r="H121" s="45"/>
      <c r="I121" s="45"/>
      <c r="J121" s="45"/>
      <c r="K121" s="45"/>
      <c r="L121" s="45"/>
    </row>
    <row r="122" spans="1:12" ht="30.6" customHeight="1" thickBot="1" x14ac:dyDescent="0.25">
      <c r="A122" s="44" t="s">
        <v>15</v>
      </c>
      <c r="B122" s="44"/>
      <c r="C122" s="44"/>
      <c r="D122" s="44"/>
      <c r="E122" s="44"/>
      <c r="F122" s="44"/>
      <c r="G122" s="45"/>
      <c r="H122" s="45"/>
      <c r="I122" s="45"/>
      <c r="J122" s="45"/>
      <c r="K122" s="45"/>
      <c r="L122" s="45"/>
    </row>
    <row r="123" spans="1:12" ht="15" x14ac:dyDescent="0.2">
      <c r="A123" s="46" t="s">
        <v>17</v>
      </c>
      <c r="B123" s="46"/>
      <c r="C123" s="3"/>
    </row>
    <row r="124" spans="1:12" ht="15" x14ac:dyDescent="0.2">
      <c r="A124" s="46"/>
      <c r="B124" s="46"/>
      <c r="C124" s="3"/>
    </row>
    <row r="125" spans="1:12" ht="30" customHeight="1" x14ac:dyDescent="0.2">
      <c r="A125" s="8">
        <v>1</v>
      </c>
      <c r="B125" s="58" t="s">
        <v>16</v>
      </c>
      <c r="C125" s="58"/>
      <c r="D125" s="58"/>
      <c r="E125" s="58"/>
    </row>
    <row r="126" spans="1:12" ht="15" x14ac:dyDescent="0.25">
      <c r="A126" s="8">
        <v>2</v>
      </c>
      <c r="B126" s="58" t="s">
        <v>18</v>
      </c>
      <c r="C126" s="58"/>
      <c r="D126" s="58"/>
      <c r="E126" s="58"/>
      <c r="F126" s="47" t="s">
        <v>24</v>
      </c>
      <c r="G126" s="47"/>
      <c r="H126" s="47"/>
      <c r="I126" s="47"/>
      <c r="J126" s="6"/>
      <c r="K126" s="6"/>
    </row>
    <row r="127" spans="1:12" ht="15" x14ac:dyDescent="0.2">
      <c r="A127" s="8">
        <v>3</v>
      </c>
      <c r="B127" s="58" t="s">
        <v>26</v>
      </c>
      <c r="C127" s="58"/>
      <c r="D127" s="58"/>
      <c r="E127" s="58"/>
      <c r="F127" s="48"/>
      <c r="G127" s="48"/>
      <c r="H127" s="48"/>
      <c r="I127" s="48"/>
      <c r="J127" s="7"/>
      <c r="K127" s="7"/>
    </row>
    <row r="128" spans="1:12" ht="15" customHeight="1" x14ac:dyDescent="0.2">
      <c r="A128" s="8">
        <v>4</v>
      </c>
      <c r="B128" s="58" t="s">
        <v>19</v>
      </c>
      <c r="C128" s="58"/>
      <c r="D128" s="58"/>
      <c r="E128" s="58"/>
      <c r="F128" s="48"/>
      <c r="G128" s="48"/>
      <c r="H128" s="48"/>
      <c r="I128" s="48"/>
      <c r="J128" s="7"/>
      <c r="K128" s="7"/>
    </row>
    <row r="129" spans="1:11" ht="15" customHeight="1" x14ac:dyDescent="0.2">
      <c r="A129" s="8">
        <v>5</v>
      </c>
      <c r="B129" s="58" t="s">
        <v>20</v>
      </c>
      <c r="C129" s="58"/>
      <c r="D129" s="58"/>
      <c r="E129" s="58"/>
      <c r="F129" s="48"/>
      <c r="G129" s="48"/>
      <c r="H129" s="48"/>
      <c r="I129" s="48"/>
      <c r="J129" s="7"/>
      <c r="K129" s="7"/>
    </row>
    <row r="130" spans="1:11" ht="15" x14ac:dyDescent="0.2">
      <c r="A130" s="8">
        <v>6</v>
      </c>
      <c r="B130" s="9" t="s">
        <v>29</v>
      </c>
      <c r="C130" s="50">
        <v>45685</v>
      </c>
      <c r="D130" s="50"/>
      <c r="E130" s="50"/>
      <c r="F130" s="48"/>
      <c r="G130" s="48"/>
      <c r="H130" s="48"/>
      <c r="I130" s="48"/>
      <c r="J130" s="7"/>
      <c r="K130" s="7"/>
    </row>
    <row r="131" spans="1:11" ht="27.75" customHeight="1" x14ac:dyDescent="0.2">
      <c r="A131" s="49" t="s">
        <v>21</v>
      </c>
      <c r="B131" s="49"/>
      <c r="C131" s="49"/>
      <c r="D131" s="49"/>
      <c r="E131" s="49"/>
      <c r="F131" s="48"/>
      <c r="G131" s="48"/>
      <c r="H131" s="48"/>
      <c r="I131" s="48"/>
      <c r="J131" s="7"/>
      <c r="K131" s="7"/>
    </row>
    <row r="132" spans="1:11" x14ac:dyDescent="0.2">
      <c r="B132" s="51" t="s">
        <v>22</v>
      </c>
      <c r="C132" s="51"/>
      <c r="D132" s="51"/>
      <c r="E132" s="5"/>
      <c r="F132" s="48"/>
      <c r="G132" s="48"/>
      <c r="H132" s="48"/>
      <c r="I132" s="48"/>
      <c r="J132" s="7"/>
      <c r="K132" s="7"/>
    </row>
    <row r="133" spans="1:11" ht="18.95" customHeight="1" x14ac:dyDescent="0.2">
      <c r="B133" s="5" t="s">
        <v>23</v>
      </c>
    </row>
  </sheetData>
  <mergeCells count="23">
    <mergeCell ref="A121:F121"/>
    <mergeCell ref="G121:L121"/>
    <mergeCell ref="A1:B1"/>
    <mergeCell ref="C1:H1"/>
    <mergeCell ref="I4:L5"/>
    <mergeCell ref="A2:B2"/>
    <mergeCell ref="A3:B3"/>
    <mergeCell ref="A4:B4"/>
    <mergeCell ref="A5:G6"/>
    <mergeCell ref="C2:I2"/>
    <mergeCell ref="A122:F122"/>
    <mergeCell ref="G122:L122"/>
    <mergeCell ref="A123:B124"/>
    <mergeCell ref="F126:I126"/>
    <mergeCell ref="F127:I132"/>
    <mergeCell ref="A131:E131"/>
    <mergeCell ref="C130:E130"/>
    <mergeCell ref="B132:D132"/>
    <mergeCell ref="B125:E125"/>
    <mergeCell ref="B126:E126"/>
    <mergeCell ref="B127:E127"/>
    <mergeCell ref="B128:E128"/>
    <mergeCell ref="B129:E129"/>
  </mergeCell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مواد صحية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2025-02-04T06:43:19Z</dcterms:modified>
</cp:coreProperties>
</file>